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ssica.veiga\Desktop\backup DIR FIN\PORTAL TRANSPARENCIA EMSERH\2024\"/>
    </mc:Choice>
  </mc:AlternateContent>
  <xr:revisionPtr revIDLastSave="0" documentId="8_{E12989B7-F665-4E0B-BA16-22805B6C5C03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Diárias" sheetId="1" r:id="rId1"/>
    <sheet name="Passagens" sheetId="2" r:id="rId2"/>
  </sheets>
  <definedNames>
    <definedName name="_xlnm._FilterDatabase" localSheetId="0">Diárias!$A$1:$K$125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5" i="1" l="1"/>
  <c r="D11" i="2"/>
  <c r="C11" i="2"/>
</calcChain>
</file>

<file path=xl/sharedStrings.xml><?xml version="1.0" encoding="utf-8"?>
<sst xmlns="http://schemas.openxmlformats.org/spreadsheetml/2006/main" count="1644" uniqueCount="688">
  <si>
    <t>EMSERH</t>
  </si>
  <si>
    <t>São Luís</t>
  </si>
  <si>
    <t>MOTORISTA</t>
  </si>
  <si>
    <t>AVALIAR SERVIÇOS EXECUTADOS E LEVANTAR NOVAS DEMANDAS.</t>
  </si>
  <si>
    <t>ENGENHEIRO CIVIL</t>
  </si>
  <si>
    <t>ESPECIALISTA DA QUALIDADE</t>
  </si>
  <si>
    <t>Caxias</t>
  </si>
  <si>
    <t>Timon</t>
  </si>
  <si>
    <t>JOCELIO COELHO DE CARVALHO</t>
  </si>
  <si>
    <t>SUPERVISOR (A) ADMINISTRATIVO (A)</t>
  </si>
  <si>
    <t>ANALISTA DE TI</t>
  </si>
  <si>
    <t>ESPECIALISTA DA GESTÃO HOSPITALAR</t>
  </si>
  <si>
    <t>FESMA - FORCA ESTADUAL SAUDE DO MARANHAO</t>
  </si>
  <si>
    <t>MÉDICO CLÍNICO</t>
  </si>
  <si>
    <t>ENFERMEIRO(A)</t>
  </si>
  <si>
    <t>Itapecuru Mirim</t>
  </si>
  <si>
    <t>Codó</t>
  </si>
  <si>
    <t>TECNICO DE ENFERMAGEM</t>
  </si>
  <si>
    <t>GERÊNCIA DE ENGENHARIA</t>
  </si>
  <si>
    <t>Nº Processos</t>
  </si>
  <si>
    <t>Portaria</t>
  </si>
  <si>
    <t>Funcionário</t>
  </si>
  <si>
    <t>Função</t>
  </si>
  <si>
    <t>Centro de Custo</t>
  </si>
  <si>
    <t>Qtd Diárias</t>
  </si>
  <si>
    <t>Valor Diária</t>
  </si>
  <si>
    <t>Valor Total</t>
  </si>
  <si>
    <t>Destino</t>
  </si>
  <si>
    <t>Data Pagamento</t>
  </si>
  <si>
    <t>Objetivo Viagem</t>
  </si>
  <si>
    <t>TECNICO DE TI</t>
  </si>
  <si>
    <t>ANTONIO CARLOS FLOR ALMEIDA</t>
  </si>
  <si>
    <t>ADENAUER DA SILVA SOUSA</t>
  </si>
  <si>
    <t>RONILSON ALVES DOS SANTOS VILAR</t>
  </si>
  <si>
    <t>PHILIPE RUHAN DA SILVA DUARTE</t>
  </si>
  <si>
    <t>ENGENHEIRO CLÍNICO</t>
  </si>
  <si>
    <t>MATHEUS BRAIAN NUNES MELO</t>
  </si>
  <si>
    <t>BRUNO JOSE MORAIS PINHEIRO</t>
  </si>
  <si>
    <t>DEILSON CARVALHO MELO</t>
  </si>
  <si>
    <t>RONILSON GREGORIO DE ALMEIDA</t>
  </si>
  <si>
    <t>Total</t>
  </si>
  <si>
    <t>Nº Processo</t>
  </si>
  <si>
    <t>Fornecedor</t>
  </si>
  <si>
    <t>Valor Bruto</t>
  </si>
  <si>
    <t>Valor Liquido</t>
  </si>
  <si>
    <t>Nº Nota</t>
  </si>
  <si>
    <t>Data Nota</t>
  </si>
  <si>
    <t>Data Processo</t>
  </si>
  <si>
    <t>Periodo Inicial</t>
  </si>
  <si>
    <t>Periodo Final</t>
  </si>
  <si>
    <t>Natureza Operação</t>
  </si>
  <si>
    <t>Tipo Processo</t>
  </si>
  <si>
    <t>Nº Contrato</t>
  </si>
  <si>
    <t>ENGENHEIRO(A) ELETRICISTA</t>
  </si>
  <si>
    <t>ENCARREGADO DE FATURAMENTO</t>
  </si>
  <si>
    <t>Imperatriz</t>
  </si>
  <si>
    <t>CRA - CENTRAL DE REGULACAO AMBULATORIO</t>
  </si>
  <si>
    <t>ASSISTENTE SOCIAL</t>
  </si>
  <si>
    <t>LUIS HENRIQUE CAMPOS</t>
  </si>
  <si>
    <t>DIRETORIA ADMINISTRATIVA - EMSERH</t>
  </si>
  <si>
    <t>MARCELO OLIVEIRA SOUSA</t>
  </si>
  <si>
    <t>HELIO MOREIRA DA SILVA</t>
  </si>
  <si>
    <t>ASSISTENTE ADMINISTRATIVO</t>
  </si>
  <si>
    <t>COORDENADOR(A) DE ENFERMAGEM</t>
  </si>
  <si>
    <t>HSLP - HOSPITAL DE SANTA LUZIA DO PARUA</t>
  </si>
  <si>
    <t>Santa Luzia do Paruá</t>
  </si>
  <si>
    <t>NATALIA CHRISTINA MACHADO</t>
  </si>
  <si>
    <t>Agenciamento de Viagens (pass. terrest e marítima)</t>
  </si>
  <si>
    <t>CONTRATO</t>
  </si>
  <si>
    <t>ANA CAROLINA SOUSA BARROS</t>
  </si>
  <si>
    <t>Pedreiras</t>
  </si>
  <si>
    <t>Avaliar serviços executados e levantar novas demandas</t>
  </si>
  <si>
    <t>JEFFERSON PEREIRA GOMES</t>
  </si>
  <si>
    <t>FATURISTA</t>
  </si>
  <si>
    <t>KLAUS MEINE SILVA MARQUES</t>
  </si>
  <si>
    <t>CONSULTOR(A) DE SERVIÇOS MÉDICOS</t>
  </si>
  <si>
    <t>LEILANE DA SILVA FONSECA</t>
  </si>
  <si>
    <t>SUPERVISOR(A) DE GESTÃO EM SAÚDE</t>
  </si>
  <si>
    <t>Balsas</t>
  </si>
  <si>
    <t>ROGERIO LUCIANY NERES FERNANDES</t>
  </si>
  <si>
    <t>GERENTE DE PROJETOS E CONTROLE</t>
  </si>
  <si>
    <t>ROSINALDO SILVA DE JESUS</t>
  </si>
  <si>
    <t>ANA CAROLINE MENDES RAMOS</t>
  </si>
  <si>
    <t>SUPERVISOR(A) DE GESTÃO</t>
  </si>
  <si>
    <t>UT - UNIDADE DE ATENDIMENTO TIMON</t>
  </si>
  <si>
    <t>CLÁUDIO BASTOS FILGUEIRAS JUNIOR</t>
  </si>
  <si>
    <t>SUPERVISOR TECNICO</t>
  </si>
  <si>
    <t>EDERSON FRANCO SILVA FERREIRA</t>
  </si>
  <si>
    <t>JESSICA VANESSA VIANA DA CONCEICAO</t>
  </si>
  <si>
    <t>JOSE ALBERTO FERREIRA BORGEIA</t>
  </si>
  <si>
    <t>MIRIAM OLIVEIRA MADEIRA CORREA</t>
  </si>
  <si>
    <t>NAYARA GONÇALVES ALVES</t>
  </si>
  <si>
    <t>RAISSA COSTA CARVALHO SILVA</t>
  </si>
  <si>
    <t>ROSANNA THEREZA SA SOUZA</t>
  </si>
  <si>
    <t>ALANA RODRIGUES FERREIRA</t>
  </si>
  <si>
    <t>COORDENADOR(A) DO SESMT</t>
  </si>
  <si>
    <t>ENFERMEIRO</t>
  </si>
  <si>
    <t>Viana</t>
  </si>
  <si>
    <t>ASSESSOR(A) DE GABINETE</t>
  </si>
  <si>
    <t>CAROLINE JORDANA AZEVEDO DOS SANTOS</t>
  </si>
  <si>
    <t>DANIELA MARIA PEREIRA DE AQUINO</t>
  </si>
  <si>
    <t>DANIELLE MARIA PIRES DA FONSECA DE BRITTO</t>
  </si>
  <si>
    <t>MEMBRO DA COMISSÃO DE SINDICÂNCIA</t>
  </si>
  <si>
    <t>ERINA KENIA PIRES GOMES</t>
  </si>
  <si>
    <t>Chapadinha</t>
  </si>
  <si>
    <t>MEDICO DO TRABALHO</t>
  </si>
  <si>
    <t>FRANCISCA FLAVIA OLIVEIRA AMARAL MACHADO</t>
  </si>
  <si>
    <t>TECNICO EM SEGURACA DO TRABALHO</t>
  </si>
  <si>
    <t>JAIME VIEIRA GALVAO</t>
  </si>
  <si>
    <t>ENFERMEIRO DO TRABALHO</t>
  </si>
  <si>
    <t>CONDUZIR VEÍCULO COM COLABORADORES DA GERÊNCIA DE INFRAESTRUTURA DURANTE VISITA TÉCNICA EM UNIDADES DE SAÚDE ADMINISTRADAS PELA EMSERH.</t>
  </si>
  <si>
    <t>Presidente Dutra</t>
  </si>
  <si>
    <t>KENELSON HENRIQUE BRITO DE SOUSA</t>
  </si>
  <si>
    <t>Santa Inês</t>
  </si>
  <si>
    <t>TERAPEUTA OCUPACIONAL</t>
  </si>
  <si>
    <t>LACEN</t>
  </si>
  <si>
    <t>COORDENADOR(A) ADMINISTRATIVO</t>
  </si>
  <si>
    <t>LUCAS DE JESUS COSTA MATOS</t>
  </si>
  <si>
    <t>TECNICO EM EDIFICACOES</t>
  </si>
  <si>
    <t>LUIS SAULO SOUSA SANTOS</t>
  </si>
  <si>
    <t>São João dos Patos</t>
  </si>
  <si>
    <t>MILENA DA COSTA DIAS SOUSA</t>
  </si>
  <si>
    <t xml:space="preserve">RAYSSA DA SILVA SANTOS DOS ANJOS </t>
  </si>
  <si>
    <t>ROMULO LUIZ NEVES BOGEA</t>
  </si>
  <si>
    <t>TATYANE SILVA SOUSA</t>
  </si>
  <si>
    <t>COORDENADOR DE SISTEMAS</t>
  </si>
  <si>
    <t>TEREZO AUGUSTO SÁ</t>
  </si>
  <si>
    <t>THAISE MENDES DA SILVA</t>
  </si>
  <si>
    <t>SUPERVISOR DE RECURSOS HUMANOS</t>
  </si>
  <si>
    <t>CONDUZIR VEÍCULO COM COLABORADORES DA GERÊNCIA DE INFRAESTRUTURA DURANTE VISITA TÉCNICA EM UNIDADES DE SAÚDE ADMINISTRADAS PELA EMSERH</t>
  </si>
  <si>
    <t>Pinheiro</t>
  </si>
  <si>
    <t>ANTONIO LUIS GONCALVES FORTES</t>
  </si>
  <si>
    <t>Entrega emergencial de medicamentos e produtos para a saúde.</t>
  </si>
  <si>
    <t>1239/2024</t>
  </si>
  <si>
    <t>PARTICIPAÇÃO NO EVENTO CONECTA RH.</t>
  </si>
  <si>
    <t>CAUA LUCAS ROSA OLIVEIRA</t>
  </si>
  <si>
    <t>CLAUDENE CARDOSO DE MACEDO</t>
  </si>
  <si>
    <t>PSICOLOGO</t>
  </si>
  <si>
    <t>Realizar Apoio do Planifica Maranhão.</t>
  </si>
  <si>
    <t>DENISE NASCIMENTO MONTELO</t>
  </si>
  <si>
    <t>ESPECIALISTA DE CERTIFICAÇÃO</t>
  </si>
  <si>
    <t>AUXILIAR ADMINISTRATIVO</t>
  </si>
  <si>
    <t>HRLP - HOSPITAL REGIONAL DE LAGO DA PEDRA</t>
  </si>
  <si>
    <t>Lago da Pedra</t>
  </si>
  <si>
    <t>Açailândia</t>
  </si>
  <si>
    <t>FABIO FERNANDES GARCES</t>
  </si>
  <si>
    <t>FRANCISCO SERGIO DE AZEVEDO CARVALHO</t>
  </si>
  <si>
    <t>GILVAN SOARES OLIVEIRA</t>
  </si>
  <si>
    <t>IZABELA CRISTINA DE ARAUJO SILVA</t>
  </si>
  <si>
    <t>Bacabal</t>
  </si>
  <si>
    <t>202411021528605</t>
  </si>
  <si>
    <t>1140</t>
  </si>
  <si>
    <t>JORGIANE DE LOURDES ROCHA DE OLIVEIRA</t>
  </si>
  <si>
    <t>CSGR INTERNACAO - CENTRO DE SAUDE GENESIO REGO</t>
  </si>
  <si>
    <t>GERENTE GERAL ADMINISTRATIVO</t>
  </si>
  <si>
    <t>COORDENADOR DE FARMACIA</t>
  </si>
  <si>
    <t>LEANNDRO JOSE SOUSA DA SILVA</t>
  </si>
  <si>
    <t>LUA KESLEY GOMES FEITOSA</t>
  </si>
  <si>
    <t>LUSIA DE FATIMA LUZ DE SOUSA</t>
  </si>
  <si>
    <t>MARCOS SERGIO PEREIRA RIBEIRO</t>
  </si>
  <si>
    <t>COORDENADOR(A) DE CERTIFICAÇÃO</t>
  </si>
  <si>
    <t>MARCUS VINICIUS PEREIRA DINIZ</t>
  </si>
  <si>
    <t>CONSULTOR(A) DE RELAÇÕES TRABALHISTAS</t>
  </si>
  <si>
    <t>1098/2024</t>
  </si>
  <si>
    <t>MARIA SILVA GOMES</t>
  </si>
  <si>
    <t>RICARDO CLAYTON SILVA JANSEN</t>
  </si>
  <si>
    <t>ROMULO AUGUSTO SOUSA BELICHE</t>
  </si>
  <si>
    <t>CONDUZIR VEÍCULO COM COLABORADOR DA GERÊNCIA DE ENGENHARIA CLÍNICA DURANTE VISITA TÉCNICA EM UNIDADE DE SAÚDE ADMINISTRADA PELA EMSERH.</t>
  </si>
  <si>
    <t>THAIS CRISTINA COUTINHO BARRETO</t>
  </si>
  <si>
    <t>THAMYRIS DAYANA LOPES COSTA</t>
  </si>
  <si>
    <t>THATILA LAYANE ALVES BRITO</t>
  </si>
  <si>
    <t>THAYNNA THATILA SILVA MENESES</t>
  </si>
  <si>
    <t>ATLANTA VIAGENS E TURISMO</t>
  </si>
  <si>
    <t>216/2024</t>
  </si>
  <si>
    <t>Agenciamento de Viagens</t>
  </si>
  <si>
    <t>202411021530412</t>
  </si>
  <si>
    <t>1301</t>
  </si>
  <si>
    <t>CONDUZIR VEÍCULO COM COLABORADORES DO SESMT DURANTE VISITA TÉCNICA EM UNIDADES DE SAÚDE ADMINISTRADAS PELA EMSERH.</t>
  </si>
  <si>
    <t>202411021529681</t>
  </si>
  <si>
    <t>1299</t>
  </si>
  <si>
    <t>CONDUZIR VEÍCULO COM COLABORADOR DAGERÊNCIA DE DESENVOLVIMENTO DE SISTEMAS DURANTE VISITA TÉCNICA EM UNIDADES DE SAÚDE ADMINISTRADAS PELA EMSERH.</t>
  </si>
  <si>
    <t>202411021529285</t>
  </si>
  <si>
    <t>1291</t>
  </si>
  <si>
    <t>CONDUZIR VEÍCULO COM COLABORADORES DA DIRETORIA CLÍNICA DURANTE MUTIRÃO OFTALMOLÓGICO NO MUNICÍPIO DE ZÉ DOCA - MA.</t>
  </si>
  <si>
    <t>202411021528947</t>
  </si>
  <si>
    <t>1287</t>
  </si>
  <si>
    <t>202411022229535</t>
  </si>
  <si>
    <t>1265/2024</t>
  </si>
  <si>
    <t>ADRIANA FERREIRA MOTA</t>
  </si>
  <si>
    <t>GERENTE ADMINISTRATIVO</t>
  </si>
  <si>
    <t>Participar do Seminário de Abertura do Projeto Cuida APS: Cuidado Interprofissional das Pessoas com Condições Crônicas não Transmissíveis.</t>
  </si>
  <si>
    <t>202411022229539</t>
  </si>
  <si>
    <t>1331/2024</t>
  </si>
  <si>
    <t>Realizar apresentação do Projeto Planificação do estado do Maranhão.</t>
  </si>
  <si>
    <t>202411021528805</t>
  </si>
  <si>
    <t>944/2024</t>
  </si>
  <si>
    <t>Realização de atividades referentes a ISO na Sede.</t>
  </si>
  <si>
    <t>202411021526939</t>
  </si>
  <si>
    <t>943/2024</t>
  </si>
  <si>
    <t>Realizar Levantamento de Risco Ocupacional, Realização de Inspeção, Dimensionamento de EPI's em estoque.</t>
  </si>
  <si>
    <t>202411022230332</t>
  </si>
  <si>
    <t>1274/2024</t>
  </si>
  <si>
    <t>ALETICIA OLIVEIRA PINHEIRO</t>
  </si>
  <si>
    <t>Turiaçu</t>
  </si>
  <si>
    <t>Realizar atendimento ao foco da Força Estadual de Saúde e da Assistência – FESMA EM AÇÃO.</t>
  </si>
  <si>
    <t>202411022229274</t>
  </si>
  <si>
    <t>1271/2024</t>
  </si>
  <si>
    <t>Realizar atendimento ao foco da Força Estadual de Saúde – FESMA / QUILOMBOLA e da Assistência.</t>
  </si>
  <si>
    <t>202411022228536</t>
  </si>
  <si>
    <t>1193/2024</t>
  </si>
  <si>
    <t>Realizar atendimento ao foco da Força Estadual de Saúde e da Assistência – FESMA QUILOMBOLA.</t>
  </si>
  <si>
    <t>202411022231346</t>
  </si>
  <si>
    <t>1353/2024</t>
  </si>
  <si>
    <t>ALEXANDRE NELIO SILVA</t>
  </si>
  <si>
    <t>202411022230328</t>
  </si>
  <si>
    <t>1325/2024</t>
  </si>
  <si>
    <t>202411022227547</t>
  </si>
  <si>
    <t>Realizar atendimento ao foco da Força Estadual de Saúde – FESMA EM AÇÃO.</t>
  </si>
  <si>
    <t>202411022231336</t>
  </si>
  <si>
    <t>1349/2024</t>
  </si>
  <si>
    <t>ALEXANDRE SERGIO SOUZA AGUIAR</t>
  </si>
  <si>
    <t>Realizar a condução de técnicos da Força Estadual de Saúde – FESMA para realizarem atividades inerente ao programa.</t>
  </si>
  <si>
    <t>202411022229272</t>
  </si>
  <si>
    <t>1267/2024</t>
  </si>
  <si>
    <t>Realizar II oficina Tutorial do Planifica Maranhão – Territorialização e de Base Populacional.</t>
  </si>
  <si>
    <t>202411022227540</t>
  </si>
  <si>
    <t>1360/2024</t>
  </si>
  <si>
    <t>ALINE DA SILVA ARRUDA MIRANDA</t>
  </si>
  <si>
    <t>III Encontro do curso de Formação de Tutores do Planifica Maranhão.</t>
  </si>
  <si>
    <t>202411021532804</t>
  </si>
  <si>
    <t>1477/2024</t>
  </si>
  <si>
    <t>ALLAN RODRIGUES CARVALHO</t>
  </si>
  <si>
    <t>GERENTE DA CAF</t>
  </si>
  <si>
    <t>CAF-SEDE - EMSERH</t>
  </si>
  <si>
    <t>Visita técnica.</t>
  </si>
  <si>
    <t>202411021531910</t>
  </si>
  <si>
    <t>1398/2024</t>
  </si>
  <si>
    <t>O intuito é cobrir despesas no que tange alimentação, hospedagem e locomoção para realizar mutirão oftalmológico no Município de Sucupira do Norte - MA, Paraibano - MA e Passagem Franca - MA.</t>
  </si>
  <si>
    <t>202411021529239</t>
  </si>
  <si>
    <t>1340/2024</t>
  </si>
  <si>
    <t>Implantação de processos da Qualidade Assistencial no Hospital Anexo de Porto Franco – MA.</t>
  </si>
  <si>
    <t>202411021529560</t>
  </si>
  <si>
    <t>1341/2024</t>
  </si>
  <si>
    <t>Visita técnica a ser realizada no Hospital Macrorregional de Caxias – MA.</t>
  </si>
  <si>
    <t>202411021525120</t>
  </si>
  <si>
    <t>1068/2024</t>
  </si>
  <si>
    <t>ANA FLAVIA OLIVEIRA LUSTOSA JALDIN</t>
  </si>
  <si>
    <t>Capacitar e aprimorar conhecimentos sobre Emergências em Saúde Pública para as equipes que atuam, direta ou indiretamente, em nível local para resposta oportuna em situação de surtos, epidemias e desastres naturais que possam ocorrer na Macrorregião Leste.</t>
  </si>
  <si>
    <t>202411021530424</t>
  </si>
  <si>
    <t>1362/2024</t>
  </si>
  <si>
    <t>ANDERSON PABLO ARAUJO BARBOSA</t>
  </si>
  <si>
    <t>Verificação de link de firewell  e vpn  na unidade de saúde Hospital Regional de Coroatá ( Coroatá), visita nas unidades de saúde Hospital Regional de Timbiras e Policlínica de Codó ( Timbiras e Codó)</t>
  </si>
  <si>
    <t>202411021529738</t>
  </si>
  <si>
    <t>1262</t>
  </si>
  <si>
    <t>ANDRE CARLOS BEZERRA SOUSA JUNIOR</t>
  </si>
  <si>
    <t>AVALIAR SERVIÇOS EXECUTADOS E LEVANTAR NOVAS DEMANDAS</t>
  </si>
  <si>
    <t>202411021531956</t>
  </si>
  <si>
    <t>1436/2024</t>
  </si>
  <si>
    <t>ANDRE FELIPE RAMOS MARTINS</t>
  </si>
  <si>
    <t>Supervisão de unidade e treinamento para gestão de estoque.</t>
  </si>
  <si>
    <t>202411022229228</t>
  </si>
  <si>
    <t>1270/2024</t>
  </si>
  <si>
    <t>Realizar condução de técnicos da Força Estadual de Saúde – FESMA, para desenvolverem atividades de Apoio do Planifica Maranhão.</t>
  </si>
  <si>
    <t>202411022227143</t>
  </si>
  <si>
    <t>1095/2024</t>
  </si>
  <si>
    <t>202411021526165</t>
  </si>
  <si>
    <t>1101/2024</t>
  </si>
  <si>
    <t>BILLY WESLEY LOPES FREIRE</t>
  </si>
  <si>
    <t>Acompanhar agenda do presidente e realizar cobertura jornalística e registro fotográfico de mutirão oftalmológico nas cidades de  COLINAS/MA E GRAJAÚ/MA</t>
  </si>
  <si>
    <t>202411021527052</t>
  </si>
  <si>
    <t>1183</t>
  </si>
  <si>
    <t>BRENO GABRIEL CAVALCANTE MIRANDA</t>
  </si>
  <si>
    <t>ARQUITETO URBANISTA</t>
  </si>
  <si>
    <t>Visita técnica para levantamento de não conformidades e captação de novas demandas nas unidades.</t>
  </si>
  <si>
    <t>202411021526085</t>
  </si>
  <si>
    <t>1089</t>
  </si>
  <si>
    <t>Visita Técnica - Faz-se necessária a visita dos colaboradores às Unidades conforme relação abaixo, para levantamento de não conformidades e captação de novas demandas nas unidades em questão.</t>
  </si>
  <si>
    <t>202411021529841</t>
  </si>
  <si>
    <t>1300</t>
  </si>
  <si>
    <t>COMPLEMENTO DE DIÁRIAS REFERENTE AO PROCESSO Nº 2024.110215.29841, DIA 25/08/2024 PARA IMPERATRIZ - MA</t>
  </si>
  <si>
    <t>202411021529678</t>
  </si>
  <si>
    <t>1153</t>
  </si>
  <si>
    <t>CONDUZIR VEÍCULO COM COLABORADORES DA DIRETORIA EXECUTIVA CLÍNICA DURANTE ACOMPANHAMENTO DE MUTIRÃO OFTALMOLÓGICO NOS MUNICÍPIOS DE ITAPECURU, SANTA INÊS E CODÓ - MA.</t>
  </si>
  <si>
    <t>202411021526293</t>
  </si>
  <si>
    <t>1016</t>
  </si>
  <si>
    <t>CONDUZIR VEÍCULO COM COLABORADORES DA  DIRETORIA EXECUTIVA CLÍNICA DURANTE VISITA TÉCNICA EM UNIDADE DE SAÚDE ADMINISTRADA PELA EMSERH.</t>
  </si>
  <si>
    <t>202411021529240</t>
  </si>
  <si>
    <t>1335/2024</t>
  </si>
  <si>
    <t>BRUNO RAFAEL OLIVEIRA SILVA</t>
  </si>
  <si>
    <t>COORDENADOR(A) DE SERVIÇOS HOSPITALARES</t>
  </si>
  <si>
    <t>1336/2024</t>
  </si>
  <si>
    <t>CARLANE DE JESUS FARIAS RIBEIRO</t>
  </si>
  <si>
    <t>SUPERVISOR(A) DE SERVIÇOS AMBULATORIAIS</t>
  </si>
  <si>
    <t>202411021532719</t>
  </si>
  <si>
    <t>1474/2024</t>
  </si>
  <si>
    <t>CARLOS VINICIUS DA SILVA</t>
  </si>
  <si>
    <t>ANALISTA DE COMPRAS</t>
  </si>
  <si>
    <t>Intuito de cobrir despesas com alimentação e hospedagem no município de Bacabal com a finalidade de promover assistência no faturamento de serviços prestados no MUTIRÃO CARDIOLÓGICO que ocorrerá neste município nos dias 26 á 30/09.</t>
  </si>
  <si>
    <t>202411022231294</t>
  </si>
  <si>
    <t>1350/2024</t>
  </si>
  <si>
    <t>Participar do Curso de Multiplicadores de Atenção Integral às Doenças Prevalentes na Primeira Infância – AIDPI.</t>
  </si>
  <si>
    <t>202411021529627</t>
  </si>
  <si>
    <t>1346/2024</t>
  </si>
  <si>
    <t>Concessão de diárias para colaboradores, no intuito de cobrir despesas com alimentação, hospedagem e locomoção pra mutirão oftalmológico em Codó.</t>
  </si>
  <si>
    <t>202411021530885</t>
  </si>
  <si>
    <t>1306</t>
  </si>
  <si>
    <t>CHARLES MICHEL PEREIRA DA SILVA</t>
  </si>
  <si>
    <t>FAZER O TRANSLADO PARA OFICINA EM SÃO LUÍS, DE VEÍCULO QUE APRESENTOU PROBLEMAS MECÂNICOS.</t>
  </si>
  <si>
    <t>202411021530413</t>
  </si>
  <si>
    <t>1302</t>
  </si>
  <si>
    <t>CONDUZIR VEÍCULO COM COLABORADORAS DA DIRETORIA EXECUTIVA CLÍNICA DURANTE MUTIRÃO OFTALMOLÓICO NO MUNICÍPIO DE SANTA LUZIA DO PARUÁ- MA.</t>
  </si>
  <si>
    <t>CILMA MARIA JOVITA BEZERRA</t>
  </si>
  <si>
    <t>202411022226402</t>
  </si>
  <si>
    <t>1077/2024</t>
  </si>
  <si>
    <t>Realizar Apoio do Planifica maranhão em municípios da regional e missão Cuidar de Todos.</t>
  </si>
  <si>
    <t>202411022229416</t>
  </si>
  <si>
    <t>1264/2024</t>
  </si>
  <si>
    <t>Realizar inspeção nos filtros e nos reservatórios da estação de tratamento de água – ETA no Serviço Autônomo de Água e Esgoto - SAAE de Bacabal, atendendo ao Oficio da 2ª PJEBAC – 5422025.</t>
  </si>
  <si>
    <t>202411021529935</t>
  </si>
  <si>
    <t>1358</t>
  </si>
  <si>
    <t>DANIEL AUGUSTO FERNANDES DE OLIVEIRA JUNIOR</t>
  </si>
  <si>
    <t>GERENTE DE OFICINA</t>
  </si>
  <si>
    <t>Visita técnica para avaliação de mobília hospitalar.</t>
  </si>
  <si>
    <t>202411021525747</t>
  </si>
  <si>
    <t>1075</t>
  </si>
  <si>
    <t>Visita técnica na unidade para avaliação de mobiliário.</t>
  </si>
  <si>
    <t>202411021532698</t>
  </si>
  <si>
    <t>1467/2024</t>
  </si>
  <si>
    <t>DANIEL NUNES DUARTE</t>
  </si>
  <si>
    <t>ASSISTENTE DE GESTÃO DE FOLHA DE PAGAMENTO</t>
  </si>
  <si>
    <t>IMPLANTAÇÃO E INSTALAÇÃO DO PONTO ELETRONICO (TANGERINO).</t>
  </si>
  <si>
    <t>202411021530301</t>
  </si>
  <si>
    <t>1359/2024</t>
  </si>
  <si>
    <t>IMPLANTAÇÃO DO PONTO ELETRONICO (TANGERINO).</t>
  </si>
  <si>
    <t>202411021529812</t>
  </si>
  <si>
    <t>1207</t>
  </si>
  <si>
    <t>colheita de depoimentos em Processos Indenizatórios e Sindicâncias  Investigativas, nas Unidades de Matões do Norte (MA)</t>
  </si>
  <si>
    <t>202411021529282</t>
  </si>
  <si>
    <t>1298</t>
  </si>
  <si>
    <t>CONDUZIR VEÍCULO COM COLABORADOR DA COMISSÃO DE SINDICÂNCIA DURANTE VISITA TÉCNICA EM UNIDADE DE SAÚDE ADMINISTRADA PELA EMSERH.</t>
  </si>
  <si>
    <t>202411021529761</t>
  </si>
  <si>
    <t>1347/2024</t>
  </si>
  <si>
    <t>Solicitação de diária para colaboradoras, no intuito de cobrir despesas com alimentação, hospedagem e locomoção para visita diagnóstica em Timon.</t>
  </si>
  <si>
    <t>DIEGO LYNEKER FRANCA MELO</t>
  </si>
  <si>
    <t>202411022230280</t>
  </si>
  <si>
    <t>1328/2024</t>
  </si>
  <si>
    <t>Realizar condução de técnicos da Força Estadual de Saúde – FESMA para III oficina Tutorial do Planifica Maranhão.</t>
  </si>
  <si>
    <t>202411022227243</t>
  </si>
  <si>
    <t>1109/2024</t>
  </si>
  <si>
    <t>Realizar Reunião Conjunta das Câmaras Técnicas de Atenção Primária à Saúde (AS) e de Atenção Primária à Saúde (APS).</t>
  </si>
  <si>
    <t>202411022227534</t>
  </si>
  <si>
    <t>1120/2024</t>
  </si>
  <si>
    <t>Realizar condução de técnicos da Secretaria de Saúde do Estado – SES para desenvolverem atividades na regional.</t>
  </si>
  <si>
    <t>202411021528791</t>
  </si>
  <si>
    <t>1316/2024</t>
  </si>
  <si>
    <t>EDILUCIA DOS SANTOS BEZERRA</t>
  </si>
  <si>
    <t>Realizar organização documental para inclusão na Rede Privada Virtual (VPN), para a auditoria do Sistema de Gestão da Qualidade (SGQ) ISO 9001.</t>
  </si>
  <si>
    <t>202411021527315</t>
  </si>
  <si>
    <t>1215/2024</t>
  </si>
  <si>
    <t>EMILLY BEATRIZ TAVARES DA SILVA</t>
  </si>
  <si>
    <t>Intuito de cobrir despesas com alimentação e hospedagem nos municípios de Buriticupu com a finalidade de promover assistência no faturamento de serviços prestados no MUTIRÃO OFTALMOLÓGICO que ocorrerá neste município nos dias 08 á 10/08.</t>
  </si>
  <si>
    <t>202411021530348</t>
  </si>
  <si>
    <t>1372/2024</t>
  </si>
  <si>
    <t>ERMANDO VIEIRA DE MOURA NETO</t>
  </si>
  <si>
    <t>Realização de ASO,s  periódicos.</t>
  </si>
  <si>
    <t>202411022228531</t>
  </si>
  <si>
    <t>1192/2024</t>
  </si>
  <si>
    <t>Realizar II Oficina Tutorial do Planifica Maranhão – Territorialização e Gestão de Base Populacional.</t>
  </si>
  <si>
    <t>202411022226418</t>
  </si>
  <si>
    <t>1080/2024</t>
  </si>
  <si>
    <t>Realizar Apoio do Planifica maranhão na regional.</t>
  </si>
  <si>
    <t>FRANCILDO GOMES FALCÃO</t>
  </si>
  <si>
    <t>ASSESSOR DE COMUNICAÇÃO E MARKETING</t>
  </si>
  <si>
    <t>202411021529608</t>
  </si>
  <si>
    <t>1344/2024</t>
  </si>
  <si>
    <t>Instalação de rack, mudança dos setores RH,  financeiro e NEP, com instalação de pontos lógicos e reestruturação de pontos de rede do Hospital Alarico Pacheco</t>
  </si>
  <si>
    <t>202411021527679</t>
  </si>
  <si>
    <t>1205/2024</t>
  </si>
  <si>
    <t>GEOVANE CONCEICAO SOUSA</t>
  </si>
  <si>
    <t>Intuito de cobrir despesas com alimentação e hospedagem no município de Conceição do Lago Açu com a finalidade de promover assistência no faturamento de serviços prestados no MUTIRÃO OFTALMOLÓGICO que ocorrerá neste município nos dias 16 e 17/08.</t>
  </si>
  <si>
    <t>202411022230330</t>
  </si>
  <si>
    <t>1324/2024</t>
  </si>
  <si>
    <t>Realizar III oficina Tutorial do Planifica Maranhão.</t>
  </si>
  <si>
    <t>202411022229874</t>
  </si>
  <si>
    <t>1279/2024</t>
  </si>
  <si>
    <t>HERVILSON NASCIMENTO SANTOS</t>
  </si>
  <si>
    <t>ANALISTA TÉCNICO DE RESIDÊNCIAS</t>
  </si>
  <si>
    <t>Visita técnica de acompanhamento e monitoramento dos programas de residência e estágio nos Hospitais Regionais de Bacabal, Santa Inês e Pinheiro, nas UPAs de Bacabal e Santa Inês, visitas as instituições de ensino AFYA e Reunião com a coordenação geral de estágio da UFMA.</t>
  </si>
  <si>
    <t>202411022223424</t>
  </si>
  <si>
    <t>1180/2024</t>
  </si>
  <si>
    <t>Visita técnica para alinhamento e monitoramento dos programas de residência e estágio no Hospital Macrorregional Tomaz Martins de Santa Inês e Visita técnica no Instituto AFYA.</t>
  </si>
  <si>
    <t>202411022228162</t>
  </si>
  <si>
    <t>1179/2024</t>
  </si>
  <si>
    <t>Visita técnica de acompanhamento e monitoramento dos programas de residência e estágio nos Hospitais Regionais de Balsas, Colinas, Pedreiras e Presidente Dutra e visitas nas instituições de ensino UNOPAR.</t>
  </si>
  <si>
    <t>202411022231308</t>
  </si>
  <si>
    <t>1355/2024</t>
  </si>
  <si>
    <t>HILARIO DO DESTERRO BARBOZA</t>
  </si>
  <si>
    <t>202411022226415</t>
  </si>
  <si>
    <t>Realizar Apoio do Planifica Maranhão na regional.</t>
  </si>
  <si>
    <t>202411022220798</t>
  </si>
  <si>
    <t>856/2024</t>
  </si>
  <si>
    <t>Condução de técnico para atendimento ao foco da Força Estadual de Saúde - FESMA e da Assistência.</t>
  </si>
  <si>
    <t>202411021526150</t>
  </si>
  <si>
    <t>1073</t>
  </si>
  <si>
    <t>IGOR PEREIRA ROCHA</t>
  </si>
  <si>
    <t>IVANETE RIBEIRO SOARES</t>
  </si>
  <si>
    <t>Matinha</t>
  </si>
  <si>
    <t>202411021526651</t>
  </si>
  <si>
    <t>1170/2024</t>
  </si>
  <si>
    <t>Acompanhamento do Selo IHAC na Maternidade de Alto Risco de Imperatriz – MA.</t>
  </si>
  <si>
    <t>202411021530303</t>
  </si>
  <si>
    <t>1371/2024</t>
  </si>
  <si>
    <t>Realização de ASO´s periódicos.</t>
  </si>
  <si>
    <t>202411021532767</t>
  </si>
  <si>
    <t>1476/2024</t>
  </si>
  <si>
    <t>Intuito de cobrir despesas com alimentação e hospedagem nos municípios de Central do Maranhão e Santa Luzia do Tide com a finalidade de promover assistência no faturamento de serviços prestados nos MUTIRÕES OFTALMOLÓGICOS que ocorrerá nestes municípios nos dias 26 a 30/09/2024.</t>
  </si>
  <si>
    <t>202411021531945</t>
  </si>
  <si>
    <t>1404/2024</t>
  </si>
  <si>
    <t>O intuito é cobrir despesas no que tange alimentação, hospedagem e locomoção para realizar o acompanhamento Mutirão Oftalmológico no Município de Presidente Dutra - MA.</t>
  </si>
  <si>
    <t>202411021528637</t>
  </si>
  <si>
    <t>1257/2024</t>
  </si>
  <si>
    <t>Concessão de diárias para colaboradores , no intuito de cobrir despesas com alimentação, hospedagem e locomoção para Mutirão Oftalmológico em Timbiras.</t>
  </si>
  <si>
    <t>JOAO DE DEUS OLIVEIRA MADEIRA</t>
  </si>
  <si>
    <t>202411021529288</t>
  </si>
  <si>
    <t>1294</t>
  </si>
  <si>
    <t>CONDUZIR VEÍCULO COM COLABORADA DA DIRETORIA EXECUTIVA CLÍNICA DURANTE ACOMPANHAMNETO DE MUTIRÃO OOFTALMOLÓGICO NO MUNICÍPIO DE CANTANHEDE - MA</t>
  </si>
  <si>
    <t>202411021528721</t>
  </si>
  <si>
    <t>1142</t>
  </si>
  <si>
    <t>202411021530415</t>
  </si>
  <si>
    <t>1303</t>
  </si>
  <si>
    <t>CONDUZIR VEÍCULO COM COLABORADORES DA GERÊNCIA DE GESTÃO DA QUALIDADE DURANTE VISITA TÉCNICA EM UNIDADE DE SAÚDE ADMINISTRADA PELA EMSERH.</t>
  </si>
  <si>
    <t>202411022230235</t>
  </si>
  <si>
    <t>1280/2024</t>
  </si>
  <si>
    <t>Organização e estruturação do fluxo de atendimento no mutirão oftalmológico no Hospital Regional.</t>
  </si>
  <si>
    <t>202411021529432</t>
  </si>
  <si>
    <t>1343/2024</t>
  </si>
  <si>
    <t>JOSE CLAUDIO DIAS NUNES</t>
  </si>
  <si>
    <t>Concessão de diárias para colaborador, no intuito de cobrir despesas com alimentação, hospedagem e locomoção para Mutirão Oftalmológico em Cantanhede.</t>
  </si>
  <si>
    <t>202411021529969</t>
  </si>
  <si>
    <t>1357/2024</t>
  </si>
  <si>
    <t>JOSE CLEITON SILVA DE OLIVEIRA</t>
  </si>
  <si>
    <t>Precisaram se deslocar para a realização de ASOS nas unidades de saúde da EMSERH da Macrorregião Central do Maranhão e alinhamentos de segurança do trabalho</t>
  </si>
  <si>
    <t>JOSE MACHADO MATOS</t>
  </si>
  <si>
    <t>202411022229413</t>
  </si>
  <si>
    <t>1273/2024</t>
  </si>
  <si>
    <t>Realizar acompanhamento, monitoramento e avaliação das atividades da Força Estadual de Saúde - FESMA.</t>
  </si>
  <si>
    <t>202411022226420</t>
  </si>
  <si>
    <t>1076/2024</t>
  </si>
  <si>
    <t>JOSEANY MOTA LIMA</t>
  </si>
  <si>
    <t>202411021528748</t>
  </si>
  <si>
    <t>1285/2024</t>
  </si>
  <si>
    <t>JULIANA DE CASTRO ALMEIDA</t>
  </si>
  <si>
    <t>COORDENADOR(A) DE SEGURANÇA DO TRABALHO</t>
  </si>
  <si>
    <t>Realizar a padronização de documentos para inclusão na Rede Privada Virtual (VPN), para a auditoria do Sistema de Gestão da Qualidade (SGQ) ISO 9001.</t>
  </si>
  <si>
    <t>202411021527859</t>
  </si>
  <si>
    <t>1212/2024</t>
  </si>
  <si>
    <t>JULIANNA COSTA PINHEIRO ROSA</t>
  </si>
  <si>
    <t>COORDENADOR(A) DAS REGIONAIS DE SAÚDE</t>
  </si>
  <si>
    <t>Concessão de diárias para colaborador, no intuito de cobrir despesas com alimentação, hospedagem e locomoção para mutirão Oftalmológico em  Barra do Corda.</t>
  </si>
  <si>
    <t>202411022226411</t>
  </si>
  <si>
    <t>1079/2024</t>
  </si>
  <si>
    <t>Condução de técnicos da Força Estadual de Saúde – FESMA, para realizarem atividades inerente ao programa - Planifica maranhão.</t>
  </si>
  <si>
    <t>202411021531928</t>
  </si>
  <si>
    <t>1400/2024</t>
  </si>
  <si>
    <t>O intuito é cobrir despesas no que tange alimentação, hospedagem e locomoção para realizar o acompanhamento Mutirão Oftalmológico no Município de Santa Inês - MA.</t>
  </si>
  <si>
    <t>LAYANA KARINE SILVA BARBOSA</t>
  </si>
  <si>
    <t>LAYLLA EMANUELLY DA SILVA ARAUJO</t>
  </si>
  <si>
    <t>202411021527231</t>
  </si>
  <si>
    <t>1405/2024</t>
  </si>
  <si>
    <t>202411022231291</t>
  </si>
  <si>
    <t>1351/2024</t>
  </si>
  <si>
    <t>LEONARDO DE CARVALHO GOMES</t>
  </si>
  <si>
    <t>Realizar Oficina de incentivo a implantação e - MULTI e Incentivo a Atividade Física na Atenção Primária -  IAF.</t>
  </si>
  <si>
    <t>LEONARDO LAGRANGE SOUSA DA SILVA</t>
  </si>
  <si>
    <t>202411021526266</t>
  </si>
  <si>
    <t>1074</t>
  </si>
  <si>
    <t>LEONARDO OLIVEIRA DA GRAÇA</t>
  </si>
  <si>
    <t>GERENTE DE  DE INFRAESTRUTURA</t>
  </si>
  <si>
    <t>202411021529539</t>
  </si>
  <si>
    <t>1342/2024</t>
  </si>
  <si>
    <t>O objetivo da viagem é a instalação de ponto de rede, configuração de rack e aumento de IP nas máquinas da unidade de saúde Hospital Alarico Nunes Pacheco, em Timon.</t>
  </si>
  <si>
    <t>202411021530222</t>
  </si>
  <si>
    <t>1260</t>
  </si>
  <si>
    <t>CONTINUAÇÃO DE PRESTAÇÃO DO SERVIÇO ANTERIORMENTE EXEMPLIFICADO NA DIÁRIA ABERTA REFERENCIADA NO PROCESSO 2024.110215.29399</t>
  </si>
  <si>
    <t>202411021529399</t>
  </si>
  <si>
    <t>1261</t>
  </si>
  <si>
    <t>202411021532906</t>
  </si>
  <si>
    <t>1415</t>
  </si>
  <si>
    <t>CONDUZIR VEÍCULO COM COLABORADORES DA DIRETORIA EXECUTIVA CLÍNICA_x000D_
DURANTE MUTIRÃO OFTALMOLÓGICO NOS MUNICÍPIOS DE NOVA IORQUE DO MARANHÃO, PASTOS BONS, E MIRADOR - MA.</t>
  </si>
  <si>
    <t>202411021532068</t>
  </si>
  <si>
    <t>1409</t>
  </si>
  <si>
    <t>CONDUZIR VEÍCULO COM COLABORADORES DA DIRETORIA EXECUTIVA CLÍNICA DURANTE ACOMPANHAMENTO DE MULTIRÃO OFTALMOLÓGICO NO MUNICÍPIO DE CAXIAS - MA.</t>
  </si>
  <si>
    <t>202411021529286</t>
  </si>
  <si>
    <t>1293</t>
  </si>
  <si>
    <t>COMDUZIR VEÍCULO COM COLABORADORA DA DIRETORIA CLÍNICA DURANTE ACOMPANHAMENTO DE MUTIRÃO OFTALMOLÓGICO NO MUNICÍPIO DE SANTA INÊS - MA.</t>
  </si>
  <si>
    <t>202411021530416</t>
  </si>
  <si>
    <t>202411021528943</t>
  </si>
  <si>
    <t>1290</t>
  </si>
  <si>
    <t>1475/2024</t>
  </si>
  <si>
    <t>LUIS HENRIQUE DE MELO FONSECA</t>
  </si>
  <si>
    <t>UPA PAÇO DO LUMIAR / PARCELA ÚNICA - INVESTIMENTO</t>
  </si>
  <si>
    <t>202411021532030</t>
  </si>
  <si>
    <t>1439/2024</t>
  </si>
  <si>
    <t>Intuito de cobrir despesas com alimentação e hospedagem nos municípios de Sucupira do Norte / Paraibano / Passagem Franca com a finalidade de promover assistência no faturamento de serviços prestados nos MUTIRÕES OFTALMOLÓGICOS que ocorrerá nestes municípios nos dias 19 a 23/09.</t>
  </si>
  <si>
    <t>202411022229276</t>
  </si>
  <si>
    <t>1269/2024</t>
  </si>
  <si>
    <t>Realizar Oficina Tutorial do Planifica Maranhão – Territorialização e de Base Populacional.</t>
  </si>
  <si>
    <t>MANOEL GOMES MOUZINHO JUNIOR</t>
  </si>
  <si>
    <t>202411021532823</t>
  </si>
  <si>
    <t>1483/2024</t>
  </si>
  <si>
    <t>MARCELLY PEDROSA VIEIRA</t>
  </si>
  <si>
    <t>SECRETARIO (A) EXECUTIVO (A)</t>
  </si>
  <si>
    <t>Intuito de cobrir despesas com alimentação e hospedagem nos municípios de Nova York / Pastos Bons / Mirador com a finalidade de promover assistência no faturamento de serviços prestados nos MUTIRÕES OFTALMOLÓGICOS que ocorrerão nestes municípios nos dias 27 á 30/09.</t>
  </si>
  <si>
    <t>202411021530419</t>
  </si>
  <si>
    <t>CONDUZIR VEÍCULO COM COLABORADORAS DA DIRETORIA EXECUTIVA CLÍNICA DURANTE ACOMPANHAMNETO DE MUTIRÃO OFTALMOLÓGICO NO MUNICÍPIO DE ESTREITO - MA.</t>
  </si>
  <si>
    <t>202411021529283</t>
  </si>
  <si>
    <t>1297</t>
  </si>
  <si>
    <t>CONDUZIR VEÍCULO COM COLABORADORAS DA DIRETORIA CLÍNICA DURANTE MUTIRÃO OFTALMOLÓGICO NO MUNICÍPIO DE SANTA LUZIA DO PARUÁ - MA.</t>
  </si>
  <si>
    <t>202411021526923</t>
  </si>
  <si>
    <t>1134</t>
  </si>
  <si>
    <t>CONDUZIR VEÍCULO COM COLABORADORES DA GERÊNCIA DE QUALIDADE DURANTE VISITA TÉCNICA EM UNIDADES DE SAÚDE ADMINISTRADAS PELA EMSERH.</t>
  </si>
  <si>
    <t>MARIA ANANDA BATISTA DE CASTRO</t>
  </si>
  <si>
    <t>202411021528908</t>
  </si>
  <si>
    <t>1281/2024</t>
  </si>
  <si>
    <t>MARIA PINHEIRO DE ALCANTARA</t>
  </si>
  <si>
    <t>HPD - HOSPITAL DE PEDREIRAS</t>
  </si>
  <si>
    <t>202411022229435</t>
  </si>
  <si>
    <t>1262/2024</t>
  </si>
  <si>
    <t>Elaborar relatório de avaliação da qualidade da Assistência à saúde das populações indígenas, ribeirinhas, e para comunidades tradicionais de matriz africanas e quilombolas.</t>
  </si>
  <si>
    <t>202411021530736</t>
  </si>
  <si>
    <t>1305</t>
  </si>
  <si>
    <t>CONDUZIR VEÍCULO COM COLABORADOR DA GERÊNCIA DE DESENVOLVIMENTO DE SISTEMAS DURANTE VISITA TÉCNICA EM UNIDADES DE SAÚDE ADMINISTRADAS PELA EMSERH.</t>
  </si>
  <si>
    <t>202411021529679</t>
  </si>
  <si>
    <t>1154</t>
  </si>
  <si>
    <t>CONDUZIR VEÍCULO COM COLABORADORES DA GERÊNCIA DE GESTÃO HOSPITALAR DURANTE VISITA TÉCNICA EM UNIDADE DE SAÚDE ADMINISTRADA PELA EMSERH.</t>
  </si>
  <si>
    <t>202411021529424</t>
  </si>
  <si>
    <t>1295</t>
  </si>
  <si>
    <t>202411021528733</t>
  </si>
  <si>
    <t>1144</t>
  </si>
  <si>
    <t>202411021528740</t>
  </si>
  <si>
    <t>1150</t>
  </si>
  <si>
    <t>MAYARA DUARTE VELOSO</t>
  </si>
  <si>
    <t>202411021526263</t>
  </si>
  <si>
    <t>1123</t>
  </si>
  <si>
    <t>MAYARA MARIA AMARAL OLIVEIRA</t>
  </si>
  <si>
    <t>Solicitação de diárias para realização de visita técnica às Unidades de Barra do Corda, Grajaú e Presidente Dutra, no período de 19 a 23 de agosto de 2024.</t>
  </si>
  <si>
    <t>202411021529443</t>
  </si>
  <si>
    <t>1345/2024</t>
  </si>
  <si>
    <t>Concessão de diárias para colaboradores, no intuito de cobrir despesas com alimentação, hospedagem e locomoção para mutirão oftalmológico para  Santa Inês.</t>
  </si>
  <si>
    <t>202411022229279</t>
  </si>
  <si>
    <t>1268/2024</t>
  </si>
  <si>
    <t>MYRNA MOTA VIEIRA</t>
  </si>
  <si>
    <t>202411021532107</t>
  </si>
  <si>
    <t>1442/2024</t>
  </si>
  <si>
    <t>ANALISTA DE ATENDIMENTO</t>
  </si>
  <si>
    <t>Concessão de diárias para colaboradora, no intuito de cobrir despesas com hospedagem, alimentação e locomoção para Mutirão Oftalmológico em Caxias.</t>
  </si>
  <si>
    <t>202411021530514</t>
  </si>
  <si>
    <t>1368/2024</t>
  </si>
  <si>
    <t>Acompanhamento mutirão</t>
  </si>
  <si>
    <t>202411021532760</t>
  </si>
  <si>
    <t>1480/2024</t>
  </si>
  <si>
    <t>Concessão de diárias , no intuito de cobrir despesas com alimentação, hospedagem  e locomoção para mutirão Oftalmológico em Nova Iorque, Pastos Bons e Mirador.</t>
  </si>
  <si>
    <t>202411021529261</t>
  </si>
  <si>
    <t>1333/2024</t>
  </si>
  <si>
    <t>Solicitação  de diária para colaboradora , no intuito de cobrir despesas com alimentação, hospedagem e locomoção para mutirão oftalmológico em Santa Luzia do Paruá.</t>
  </si>
  <si>
    <t>1401/2024</t>
  </si>
  <si>
    <t>202411021532806</t>
  </si>
  <si>
    <t>1478/2024</t>
  </si>
  <si>
    <t>NELIO NIXON DOS BANHOS FRANCA</t>
  </si>
  <si>
    <t>GERENTE DE LOGISTICA</t>
  </si>
  <si>
    <t>202411021531146</t>
  </si>
  <si>
    <t>1308</t>
  </si>
  <si>
    <t>OLGA COLVARA GOMES DE SOUSA</t>
  </si>
  <si>
    <t>FAZER VISITA TÉCNICA EM HOSPITAIS DE BRASÍLIA - DF.</t>
  </si>
  <si>
    <t>PAULO HENRIQUE QUEIROZ DE OLIVEIRA</t>
  </si>
  <si>
    <t>202411022227149</t>
  </si>
  <si>
    <t>1096/2024</t>
  </si>
  <si>
    <t>202411021529173</t>
  </si>
  <si>
    <t>1337/2024</t>
  </si>
  <si>
    <t>Faz-se necessária a visita do colaborador, para que seja feita fiscalização dos equipamentos médicos na unidade.</t>
  </si>
  <si>
    <t>202411021528534</t>
  </si>
  <si>
    <t>1256/2024</t>
  </si>
  <si>
    <t>Avaliar serviços executados.</t>
  </si>
  <si>
    <t>202411021521025</t>
  </si>
  <si>
    <t>901/2024</t>
  </si>
  <si>
    <t>RAFAELLA FRANCO DE CASTRO</t>
  </si>
  <si>
    <t>SUPERVISOR(A) DE ASSISTÊNCIA FARMACÊUTICA</t>
  </si>
  <si>
    <t>202411021528479</t>
  </si>
  <si>
    <t>1165</t>
  </si>
  <si>
    <t>ALINHAMENTO DE GESTÃO COM A GERÊNCIA DESTE SETOR.</t>
  </si>
  <si>
    <t>202411021525841</t>
  </si>
  <si>
    <t>1072</t>
  </si>
  <si>
    <t>202411021531680</t>
  </si>
  <si>
    <t>1391/2024</t>
  </si>
  <si>
    <t>REBECA PEREIRA CARVALHO</t>
  </si>
  <si>
    <t>O intuito é cobrir despesas no que tange alimentação, hospedagem e locomoção para realizar mutirão oftalmológico no Município de Morros - MA, Itapecuru - MA e Chapadinha - MA.</t>
  </si>
  <si>
    <t>202411022227683</t>
  </si>
  <si>
    <t>1155/2024</t>
  </si>
  <si>
    <t>RENE BALATA FERREIRA NETO</t>
  </si>
  <si>
    <t>Inauguração do Cartório Intra Hospitalar no Hospital Regional.</t>
  </si>
  <si>
    <t>RENILDO LUCIO NERES</t>
  </si>
  <si>
    <t>202411021531510</t>
  </si>
  <si>
    <t>1386/2024</t>
  </si>
  <si>
    <t>Visita Técnica - Faz-se necessária a visita do colaborador nas unidades gerenciadas pela EMSERH no município de Imperatriz-MA, para vistoriar os serviços de levantamento predial executados e captação de novas demandas nas unidades em questão.</t>
  </si>
  <si>
    <t>202411022231352</t>
  </si>
  <si>
    <t>1352/2024</t>
  </si>
  <si>
    <t>Realizar II Oficina Tutorial do Planifica maranhão – Territorialização e Gestão de Base Populacional.</t>
  </si>
  <si>
    <t>202411021530823</t>
  </si>
  <si>
    <t>1376/2024</t>
  </si>
  <si>
    <t>O intuito é cobrir despesas no que tange alimentação, hospedagem e locomoção para realizar mutirão oftalmológico no Município de Estreito - MA.</t>
  </si>
  <si>
    <t>RONILSON FERREIRA OLIVEIRA</t>
  </si>
  <si>
    <t>202411021531025</t>
  </si>
  <si>
    <t>1307</t>
  </si>
  <si>
    <t>CONDUZIR VEÍCULO COM COLABORADORES DA GERÊNCIA DE GESTÃO HOSPITALAR E GERÊNCIA DE GESTÃO DE PESSOAS DURANTE VISITA TÉCNICA EM UNIDADE DE SAÚDE ADMINISTRADA PELA EMSERH.</t>
  </si>
  <si>
    <t>202411021529426</t>
  </si>
  <si>
    <t>1296</t>
  </si>
  <si>
    <t>202411021526612</t>
  </si>
  <si>
    <t>1130</t>
  </si>
  <si>
    <t>CONDUZIR VEICULO COM COLABORADORES DA GERÊNCIA DE INFRAESTRUTURA DURANTE VISITA TÉCNICA EM UNIDADES DA SAÚDE ADMINISTRADAS PELA EMSERH.</t>
  </si>
  <si>
    <t>202411021530835</t>
  </si>
  <si>
    <t>1366/2024</t>
  </si>
  <si>
    <t>ROSEANE PEDROSA LIMA</t>
  </si>
  <si>
    <t>TREINAMENTO PROGRAMAÇÃO E ATUALIZAÇAO DOS GESTORES FARMACEUTICOS NA CAHOSP.</t>
  </si>
  <si>
    <t>202411021531507</t>
  </si>
  <si>
    <t>1389/2024</t>
  </si>
  <si>
    <t>Carga/descarga de veículo com insumos.</t>
  </si>
  <si>
    <t>ROSINETE SANTANA OLIVEIRA MACHADO</t>
  </si>
  <si>
    <t>202411022230215</t>
  </si>
  <si>
    <t>1327/2024</t>
  </si>
  <si>
    <t>Participar do Curso de multiplicadores do AIDPI.</t>
  </si>
  <si>
    <t>RUBEM CESAR MATOS FALCAO</t>
  </si>
  <si>
    <t>SAMARA PEREIRA MOTA</t>
  </si>
  <si>
    <t>1390/2024</t>
  </si>
  <si>
    <t>STEFANY NASCIMENTO DE SOUZA</t>
  </si>
  <si>
    <t>CONSULTOR DE COMPRA HOSPITALAR</t>
  </si>
  <si>
    <t>SULENIRIO COSTA DOS ANJOS</t>
  </si>
  <si>
    <t>202411022229767</t>
  </si>
  <si>
    <t>1275/2024</t>
  </si>
  <si>
    <t>SULMAIA PEREIRA SENA</t>
  </si>
  <si>
    <t>ASSESSOR(A) TÉCNICO DE REGULAÇÃO</t>
  </si>
  <si>
    <t>Visita técnica para alinhamento de demandas reprimidas e reunião com gestores no Centro de Hemodiálise.</t>
  </si>
  <si>
    <t>202411022230251</t>
  </si>
  <si>
    <t>1322/2024</t>
  </si>
  <si>
    <t>Visita técnica para alinhamento dos processos de trabalhos, fluxos de atendimentos, levantamento das demandas reprimidas e reunião com o CIR de Caxias - MA.</t>
  </si>
  <si>
    <t>TELDE MARIA FERREIRA DA SILVA</t>
  </si>
  <si>
    <t>202411021530418</t>
  </si>
  <si>
    <t>1304</t>
  </si>
  <si>
    <t>CONDUZIR VEÍCULO COM COLABORADORES DA GERÊNCIA DE GESTÃO DE PESSOAS DURANTE VISITA TÉCNICA EM UNIDADES DE SAÚDE ADMINISTRADAS PELA EMSERH.</t>
  </si>
  <si>
    <t>202411021529007</t>
  </si>
  <si>
    <t>1289</t>
  </si>
  <si>
    <t>202411021531107</t>
  </si>
  <si>
    <t>1381</t>
  </si>
  <si>
    <t>1334/2024</t>
  </si>
  <si>
    <t>1399/2024</t>
  </si>
  <si>
    <t>202411022229456</t>
  </si>
  <si>
    <t>1266/2024</t>
  </si>
  <si>
    <t>THAMYRIS MENDES GOMES MACHADO</t>
  </si>
  <si>
    <t>202411022229288</t>
  </si>
  <si>
    <t>1272/2024</t>
  </si>
  <si>
    <t>THIAGO VINICIUS DUTRA PINHEIRO</t>
  </si>
  <si>
    <t>Concessão de diárias para colaboradores, no intuito de cobrir despesas com alimentação, hospedagem e locomoção pra mutirão oftalmológico em  Codó.</t>
  </si>
  <si>
    <t>202411021530440</t>
  </si>
  <si>
    <t>1363/2024</t>
  </si>
  <si>
    <t>VALDEMAR KELSON MARTINS LINDOSO</t>
  </si>
  <si>
    <t>VILMA CARDINALE FARIAS BARROS</t>
  </si>
  <si>
    <t>Barreirinha</t>
  </si>
  <si>
    <t>202411021530943</t>
  </si>
  <si>
    <t>1377/2024</t>
  </si>
  <si>
    <t>WALTER OLIVEIRA GAMA JUNIOR</t>
  </si>
  <si>
    <t>SUPERVISOR(A) DA GESTÃO HOSPITALAR</t>
  </si>
  <si>
    <t>Ressalta-se que o objetivo da visita técnica é acompanhamento dos serviços de responsabilidade da Diretoria Executiva Clínica.</t>
  </si>
  <si>
    <t>WALTERLY TORRES BUCELES JUNIOR</t>
  </si>
  <si>
    <t>202411021526456</t>
  </si>
  <si>
    <t>9748</t>
  </si>
  <si>
    <t>202411021514472</t>
  </si>
  <si>
    <t>MARANHAO PARCERIAS S.A</t>
  </si>
  <si>
    <t>118</t>
  </si>
  <si>
    <t>635/2023</t>
  </si>
  <si>
    <t>27</t>
  </si>
  <si>
    <t>202411021521061</t>
  </si>
  <si>
    <t>124</t>
  </si>
  <si>
    <t>33</t>
  </si>
  <si>
    <t>202411021523280</t>
  </si>
  <si>
    <t>129</t>
  </si>
  <si>
    <t>39</t>
  </si>
  <si>
    <t>202411021526601</t>
  </si>
  <si>
    <t>139</t>
  </si>
  <si>
    <t>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</si>
</sst>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rgb="FF000000"/>
      <name val="Calibri"/>
      <family val="2"/>
    </font>
    <font>
      <b/>
      <sz val="9"/>
      <color rgb="FFFFFFFF"/>
      <name val="Segoe U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43" fontId="1" fillId="2" borderId="0" xfId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43" fontId="0" fillId="0" borderId="0" xfId="1" applyFont="1"/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43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Fill="1" applyAlignment="1">
      <alignment horizontal="center" vertical="center"/>
    </xf>
    <xf numFmtId="43" fontId="3" fillId="0" borderId="0" xfId="1" applyFont="1" applyFill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2" xr:uid="{6824401E-E8C3-492E-95CE-75DC787C919E}"/>
    <cellStyle name="Vírgula" xfId="1" builtinId="3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numFmt numFmtId="35" formatCode="_-* #,##0.00_-;\-* #,##0.00_-;_-* &quot;-&quot;??_-;_-@_-"/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numFmt numFmtId="35" formatCode="_-* #,##0.00_-;\-* #,##0.00_-;_-* &quot;-&quot;??_-;_-@_-"/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numFmt numFmtId="35" formatCode="_-* #,##0.00_-;\-* #,##0.00_-;_-* &quot;-&quot;??_-;_-@_-"/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Segoe UI"/>
        <family val="2"/>
        <scheme val="none"/>
      </font>
      <fill>
        <patternFill patternType="solid">
          <fgColor rgb="FF004586"/>
          <bgColor rgb="FF00458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8E075-3B29-49AC-B1C9-2CED2AE1CEC6}" name="Tabela1" displayName="Tabela1" ref="A1:K225" totalsRowCount="1" headerRowDxfId="50" totalsRowDxfId="49">
  <autoFilter ref="A1:K224" xr:uid="{F2C8E075-3B29-49AC-B1C9-2CED2AE1CEC6}"/>
  <tableColumns count="11">
    <tableColumn id="1" xr3:uid="{FDC9C8B0-23A5-4CF0-8254-4A3B4EC844A4}" name="Nº Processos" dataDxfId="48" totalsRowDxfId="27"/>
    <tableColumn id="2" xr3:uid="{82E0BD8E-AE7C-4E01-82A5-190588294DDD}" name="Portaria" dataDxfId="47" totalsRowDxfId="26"/>
    <tableColumn id="3" xr3:uid="{FCD7C7B2-B510-4346-8D46-1DBB6116793E}" name="Funcionário" dataDxfId="46" totalsRowDxfId="25"/>
    <tableColumn id="4" xr3:uid="{D0E20E46-4557-46A6-9FEF-0D7922BD3180}" name="Função" dataDxfId="45" totalsRowDxfId="24"/>
    <tableColumn id="5" xr3:uid="{1BC56A2A-C55B-4F9E-88F5-0303B8FCDED2}" name="Centro de Custo" totalsRowLabel="Total" dataDxfId="44" totalsRowDxfId="23"/>
    <tableColumn id="6" xr3:uid="{85394702-4D81-4F7D-BA3F-A06B877883A9}" name="Qtd Diárias" dataDxfId="43" totalsRowDxfId="22"/>
    <tableColumn id="7" xr3:uid="{A75B7D62-17DE-473F-8540-67C92EE98BB3}" name="Valor Diária" dataDxfId="42" totalsRowDxfId="21" dataCellStyle="Vírgula"/>
    <tableColumn id="8" xr3:uid="{84DEDA6A-5B51-489E-B8EF-AAA3CDA36309}" name="Valor Total" totalsRowFunction="sum" dataDxfId="41" totalsRowDxfId="20" dataCellStyle="Vírgula"/>
    <tableColumn id="9" xr3:uid="{A2EE3EB8-1ED8-455A-B1A3-F11B7DDAAF65}" name="Destino" dataDxfId="40" totalsRowDxfId="19"/>
    <tableColumn id="10" xr3:uid="{F0F8E367-345A-4FF7-8A2E-2B9813F645CE}" name="Data Pagamento" dataDxfId="39" totalsRowDxfId="18"/>
    <tableColumn id="11" xr3:uid="{9B188AB5-21D0-46DB-B29D-880FDD0FBF0F}" name="Objetivo Viagem" dataDxfId="38" totalsRow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D47EB1-923C-4129-8771-8780C0D1858B}" name="Tabela2" displayName="Tabela2" ref="A1:N11" totalsRowCount="1" headerRowDxfId="37" totalsRowDxfId="36" headerRowCellStyle="Normal 2" totalsRowCellStyle="Normal 2">
  <autoFilter ref="A1:N10" xr:uid="{59D47EB1-923C-4129-8771-8780C0D1858B}"/>
  <tableColumns count="14">
    <tableColumn id="1" xr3:uid="{507EDE30-656D-40A0-A151-4CB3BBE3F12E}" name="Nº Processo" totalsRowLabel="Total" totalsRowDxfId="16"/>
    <tableColumn id="2" xr3:uid="{4681479B-69E4-4D57-89AF-1D0C9615CEAB}" name="Fornecedor" totalsRowDxfId="15"/>
    <tableColumn id="3" xr3:uid="{B7FA71B3-33D2-4B53-B162-594ACF8812CF}" name="Valor Bruto" totalsRowFunction="sum" dataDxfId="35" totalsRowDxfId="14" dataCellStyle="Vírgula"/>
    <tableColumn id="4" xr3:uid="{50CB605E-6D9B-4CC1-B1C9-9D2A5A0E23DF}" name="Valor Liquido" totalsRowFunction="sum" dataDxfId="3" totalsRowDxfId="13" dataCellStyle="Vírgula"/>
    <tableColumn id="5" xr3:uid="{7B52670D-8F48-47A1-AB40-9F220070FEAF}" name="Nº Nota" dataDxfId="1" totalsRowDxfId="0"/>
    <tableColumn id="6" xr3:uid="{6C91BEFC-A739-4A8C-8215-82E3C3422A2C}" name="Data Nota" dataDxfId="2" totalsRowDxfId="12"/>
    <tableColumn id="7" xr3:uid="{5FE1401D-3820-495A-830D-59E6BDE6CF4E}" name="Data Processo" dataDxfId="34" totalsRowDxfId="11"/>
    <tableColumn id="8" xr3:uid="{CAB1A305-6BE6-4F27-AABC-FD4F4CC7014E}" name="Periodo Inicial" dataDxfId="33" totalsRowDxfId="10"/>
    <tableColumn id="9" xr3:uid="{165AA21F-CCE0-4FE1-A716-C4D6578CC6B6}" name="Periodo Final" dataDxfId="32" totalsRowDxfId="9"/>
    <tableColumn id="10" xr3:uid="{65A023BD-B0C8-490B-873E-F35220F0DAAF}" name="Data Pagamento" dataDxfId="31" totalsRowDxfId="8"/>
    <tableColumn id="11" xr3:uid="{39E27DDE-843E-4AE9-94ED-C2D3EA0861FE}" name="Centro de Custo" dataDxfId="30" totalsRowDxfId="7"/>
    <tableColumn id="12" xr3:uid="{6635ECA5-F699-4CDD-8D74-920A15C72F1B}" name="Natureza Operação" totalsRowDxfId="6"/>
    <tableColumn id="13" xr3:uid="{533546A2-69DE-46FC-806C-4488570A5438}" name="Tipo Processo" dataDxfId="29" totalsRowDxfId="5"/>
    <tableColumn id="14" xr3:uid="{FB307A0E-30F3-450D-ACB6-B0A52417644A}" name="Nº Contrato" dataDxfId="28" totalsRowDxf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tabSelected="1" zoomScaleNormal="100" workbookViewId="0">
      <pane ySplit="1" topLeftCell="A2" activePane="bottomLeft" state="frozen"/>
      <selection pane="bottomLeft" activeCell="B26" sqref="B26"/>
    </sheetView>
  </sheetViews>
  <sheetFormatPr defaultRowHeight="14.4" x14ac:dyDescent="0.3"/>
  <cols>
    <col min="1" max="1" width="16.109375" style="4" bestFit="1" customWidth="1"/>
    <col min="2" max="2" width="11.6640625" style="4" bestFit="1" customWidth="1"/>
    <col min="3" max="3" width="35.6640625" style="11" customWidth="1"/>
    <col min="4" max="4" width="40.109375" style="11" customWidth="1"/>
    <col min="5" max="5" width="42.6640625" style="11" customWidth="1"/>
    <col min="6" max="6" width="14.109375" style="4" bestFit="1" customWidth="1"/>
    <col min="7" max="7" width="15.88671875" style="5" bestFit="1" customWidth="1"/>
    <col min="8" max="8" width="15.33203125" style="5" bestFit="1" customWidth="1"/>
    <col min="9" max="9" width="28.21875" style="11" bestFit="1" customWidth="1"/>
    <col min="10" max="10" width="18.5546875" style="12" bestFit="1" customWidth="1"/>
    <col min="11" max="11" width="255.77734375" style="26" bestFit="1" customWidth="1"/>
    <col min="12" max="16384" width="8.88671875" style="4"/>
  </cols>
  <sheetData>
    <row r="1" spans="1:11" x14ac:dyDescent="0.3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2" t="s">
        <v>25</v>
      </c>
      <c r="H1" s="2" t="s">
        <v>26</v>
      </c>
      <c r="I1" s="1" t="s">
        <v>27</v>
      </c>
      <c r="J1" s="3" t="s">
        <v>28</v>
      </c>
      <c r="K1" s="23" t="s">
        <v>29</v>
      </c>
    </row>
    <row r="2" spans="1:11" x14ac:dyDescent="0.3">
      <c r="A2" t="s">
        <v>175</v>
      </c>
      <c r="B2" s="4" t="s">
        <v>176</v>
      </c>
      <c r="C2" s="13" t="s">
        <v>32</v>
      </c>
      <c r="D2" s="13" t="s">
        <v>2</v>
      </c>
      <c r="E2" s="13" t="s">
        <v>0</v>
      </c>
      <c r="F2" s="4">
        <v>6.5</v>
      </c>
      <c r="G2" s="14">
        <v>191</v>
      </c>
      <c r="H2" s="14">
        <v>1241.5</v>
      </c>
      <c r="I2" s="14" t="s">
        <v>1</v>
      </c>
      <c r="J2" s="15">
        <v>45553</v>
      </c>
      <c r="K2" s="24" t="s">
        <v>177</v>
      </c>
    </row>
    <row r="3" spans="1:11" x14ac:dyDescent="0.3">
      <c r="A3" t="s">
        <v>178</v>
      </c>
      <c r="B3" s="4" t="s">
        <v>179</v>
      </c>
      <c r="C3" s="13" t="s">
        <v>32</v>
      </c>
      <c r="D3" s="13" t="s">
        <v>2</v>
      </c>
      <c r="E3" s="13" t="s">
        <v>0</v>
      </c>
      <c r="F3" s="4">
        <v>5.5</v>
      </c>
      <c r="G3" s="14">
        <v>191</v>
      </c>
      <c r="H3" s="14">
        <v>1050.5</v>
      </c>
      <c r="I3" s="14" t="s">
        <v>1</v>
      </c>
      <c r="J3" s="15">
        <v>45553</v>
      </c>
      <c r="K3" s="24" t="s">
        <v>180</v>
      </c>
    </row>
    <row r="4" spans="1:11" x14ac:dyDescent="0.3">
      <c r="A4" t="s">
        <v>181</v>
      </c>
      <c r="B4" s="4" t="s">
        <v>182</v>
      </c>
      <c r="C4" s="13" t="s">
        <v>32</v>
      </c>
      <c r="D4" s="13" t="s">
        <v>2</v>
      </c>
      <c r="E4" s="13" t="s">
        <v>0</v>
      </c>
      <c r="F4" s="4">
        <v>3.5</v>
      </c>
      <c r="G4" s="14">
        <v>191</v>
      </c>
      <c r="H4" s="14">
        <v>668.5</v>
      </c>
      <c r="I4" s="14" t="s">
        <v>1</v>
      </c>
      <c r="J4" s="15">
        <v>45545</v>
      </c>
      <c r="K4" s="24" t="s">
        <v>183</v>
      </c>
    </row>
    <row r="5" spans="1:11" x14ac:dyDescent="0.3">
      <c r="A5" t="s">
        <v>184</v>
      </c>
      <c r="B5" s="4" t="s">
        <v>185</v>
      </c>
      <c r="C5" s="13" t="s">
        <v>32</v>
      </c>
      <c r="D5" s="13" t="s">
        <v>2</v>
      </c>
      <c r="E5" s="13" t="s">
        <v>0</v>
      </c>
      <c r="F5" s="4">
        <v>1.5</v>
      </c>
      <c r="G5" s="14">
        <v>191</v>
      </c>
      <c r="H5" s="14">
        <v>286.5</v>
      </c>
      <c r="I5" s="14" t="s">
        <v>1</v>
      </c>
      <c r="J5" s="15">
        <v>45537</v>
      </c>
      <c r="K5" s="24" t="s">
        <v>110</v>
      </c>
    </row>
    <row r="6" spans="1:11" x14ac:dyDescent="0.3">
      <c r="A6" t="s">
        <v>186</v>
      </c>
      <c r="B6" s="4" t="s">
        <v>187</v>
      </c>
      <c r="C6" s="13" t="s">
        <v>188</v>
      </c>
      <c r="D6" s="13" t="s">
        <v>189</v>
      </c>
      <c r="E6" s="13" t="s">
        <v>12</v>
      </c>
      <c r="F6" s="4">
        <v>3.5</v>
      </c>
      <c r="G6" s="14">
        <v>491</v>
      </c>
      <c r="H6" s="14">
        <v>1718.5</v>
      </c>
      <c r="I6" s="14" t="s">
        <v>1</v>
      </c>
      <c r="J6" s="15">
        <v>45547</v>
      </c>
      <c r="K6" s="24" t="s">
        <v>190</v>
      </c>
    </row>
    <row r="7" spans="1:11" x14ac:dyDescent="0.3">
      <c r="A7" t="s">
        <v>191</v>
      </c>
      <c r="B7" s="4" t="s">
        <v>192</v>
      </c>
      <c r="C7" s="13" t="s">
        <v>188</v>
      </c>
      <c r="D7" s="13" t="s">
        <v>189</v>
      </c>
      <c r="E7" s="13" t="s">
        <v>12</v>
      </c>
      <c r="F7" s="4">
        <v>4.5</v>
      </c>
      <c r="G7" s="14">
        <v>491</v>
      </c>
      <c r="H7" s="14">
        <v>2209.5</v>
      </c>
      <c r="I7" s="14" t="s">
        <v>1</v>
      </c>
      <c r="J7" s="15">
        <v>45547</v>
      </c>
      <c r="K7" s="24" t="s">
        <v>193</v>
      </c>
    </row>
    <row r="8" spans="1:11" x14ac:dyDescent="0.3">
      <c r="A8" t="s">
        <v>194</v>
      </c>
      <c r="B8" s="4" t="s">
        <v>195</v>
      </c>
      <c r="C8" s="13" t="s">
        <v>94</v>
      </c>
      <c r="D8" s="13" t="s">
        <v>95</v>
      </c>
      <c r="E8" s="13" t="s">
        <v>0</v>
      </c>
      <c r="F8" s="4">
        <v>7</v>
      </c>
      <c r="G8" s="14">
        <v>191</v>
      </c>
      <c r="H8" s="14">
        <v>1337</v>
      </c>
      <c r="I8" s="14" t="s">
        <v>6</v>
      </c>
      <c r="J8" s="15">
        <v>45537</v>
      </c>
      <c r="K8" s="24" t="s">
        <v>196</v>
      </c>
    </row>
    <row r="9" spans="1:11" x14ac:dyDescent="0.3">
      <c r="A9" t="s">
        <v>197</v>
      </c>
      <c r="B9" s="4" t="s">
        <v>198</v>
      </c>
      <c r="C9" s="13" t="s">
        <v>94</v>
      </c>
      <c r="D9" s="13" t="s">
        <v>95</v>
      </c>
      <c r="E9" s="13" t="s">
        <v>0</v>
      </c>
      <c r="F9" s="4">
        <v>4</v>
      </c>
      <c r="G9" s="14">
        <v>191</v>
      </c>
      <c r="H9" s="14">
        <v>764</v>
      </c>
      <c r="I9" s="14" t="s">
        <v>6</v>
      </c>
      <c r="J9" s="15">
        <v>45552</v>
      </c>
      <c r="K9" s="24" t="s">
        <v>199</v>
      </c>
    </row>
    <row r="10" spans="1:11" x14ac:dyDescent="0.3">
      <c r="A10" t="s">
        <v>200</v>
      </c>
      <c r="B10" s="4" t="s">
        <v>201</v>
      </c>
      <c r="C10" s="13" t="s">
        <v>202</v>
      </c>
      <c r="D10" s="13" t="s">
        <v>17</v>
      </c>
      <c r="E10" s="13" t="s">
        <v>12</v>
      </c>
      <c r="F10" s="4">
        <v>4.5</v>
      </c>
      <c r="G10" s="14">
        <v>191</v>
      </c>
      <c r="H10" s="14">
        <v>859.5</v>
      </c>
      <c r="I10" s="14" t="s">
        <v>203</v>
      </c>
      <c r="J10" s="15">
        <v>45561</v>
      </c>
      <c r="K10" s="24" t="s">
        <v>204</v>
      </c>
    </row>
    <row r="11" spans="1:11" x14ac:dyDescent="0.3">
      <c r="A11" t="s">
        <v>205</v>
      </c>
      <c r="B11" s="4" t="s">
        <v>206</v>
      </c>
      <c r="C11" s="13" t="s">
        <v>202</v>
      </c>
      <c r="D11" s="13" t="s">
        <v>17</v>
      </c>
      <c r="E11" s="13" t="s">
        <v>12</v>
      </c>
      <c r="F11" s="4">
        <v>1.5</v>
      </c>
      <c r="G11" s="14">
        <v>191</v>
      </c>
      <c r="H11" s="14">
        <v>286.5</v>
      </c>
      <c r="I11" s="14" t="s">
        <v>203</v>
      </c>
      <c r="J11" s="15">
        <v>45561</v>
      </c>
      <c r="K11" s="24" t="s">
        <v>207</v>
      </c>
    </row>
    <row r="12" spans="1:11" x14ac:dyDescent="0.3">
      <c r="A12" t="s">
        <v>208</v>
      </c>
      <c r="B12" s="4" t="s">
        <v>209</v>
      </c>
      <c r="C12" s="13" t="s">
        <v>202</v>
      </c>
      <c r="D12" s="13" t="s">
        <v>17</v>
      </c>
      <c r="E12" s="13" t="s">
        <v>12</v>
      </c>
      <c r="F12" s="4">
        <v>4.5</v>
      </c>
      <c r="G12" s="14">
        <v>191</v>
      </c>
      <c r="H12" s="14">
        <v>859.5</v>
      </c>
      <c r="I12" s="14" t="s">
        <v>203</v>
      </c>
      <c r="J12" s="15">
        <v>45561</v>
      </c>
      <c r="K12" s="24" t="s">
        <v>210</v>
      </c>
    </row>
    <row r="13" spans="1:11" x14ac:dyDescent="0.3">
      <c r="A13" t="s">
        <v>211</v>
      </c>
      <c r="B13" s="4" t="s">
        <v>212</v>
      </c>
      <c r="C13" s="13" t="s">
        <v>213</v>
      </c>
      <c r="D13" s="13" t="s">
        <v>13</v>
      </c>
      <c r="E13" s="13" t="s">
        <v>12</v>
      </c>
      <c r="F13" s="4">
        <v>1.5</v>
      </c>
      <c r="G13" s="14">
        <v>191</v>
      </c>
      <c r="H13" s="14">
        <v>286.5</v>
      </c>
      <c r="I13" s="14" t="s">
        <v>1</v>
      </c>
      <c r="J13" s="15">
        <v>45561</v>
      </c>
      <c r="K13" s="24" t="s">
        <v>210</v>
      </c>
    </row>
    <row r="14" spans="1:11" x14ac:dyDescent="0.3">
      <c r="A14" t="s">
        <v>214</v>
      </c>
      <c r="B14" s="4" t="s">
        <v>215</v>
      </c>
      <c r="C14" s="13" t="s">
        <v>213</v>
      </c>
      <c r="D14" s="13" t="s">
        <v>13</v>
      </c>
      <c r="E14" s="13" t="s">
        <v>12</v>
      </c>
      <c r="F14" s="4">
        <v>4.5</v>
      </c>
      <c r="G14" s="14">
        <v>191</v>
      </c>
      <c r="H14" s="14">
        <v>859.5</v>
      </c>
      <c r="I14" s="14" t="s">
        <v>1</v>
      </c>
      <c r="J14" s="15">
        <v>45561</v>
      </c>
      <c r="K14" s="24" t="s">
        <v>204</v>
      </c>
    </row>
    <row r="15" spans="1:11" x14ac:dyDescent="0.3">
      <c r="A15" t="s">
        <v>205</v>
      </c>
      <c r="B15" s="4" t="s">
        <v>206</v>
      </c>
      <c r="C15" s="13" t="s">
        <v>213</v>
      </c>
      <c r="D15" s="13" t="s">
        <v>13</v>
      </c>
      <c r="E15" s="13" t="s">
        <v>12</v>
      </c>
      <c r="F15" s="4">
        <v>1.5</v>
      </c>
      <c r="G15" s="14">
        <v>191</v>
      </c>
      <c r="H15" s="14">
        <v>286.5</v>
      </c>
      <c r="I15" s="14" t="s">
        <v>1</v>
      </c>
      <c r="J15" s="15">
        <v>45561</v>
      </c>
      <c r="K15" s="24" t="s">
        <v>207</v>
      </c>
    </row>
    <row r="16" spans="1:11" x14ac:dyDescent="0.3">
      <c r="A16" t="s">
        <v>216</v>
      </c>
      <c r="B16" s="4" t="s">
        <v>133</v>
      </c>
      <c r="C16" s="13" t="s">
        <v>213</v>
      </c>
      <c r="D16" s="13" t="s">
        <v>13</v>
      </c>
      <c r="E16" s="13" t="s">
        <v>12</v>
      </c>
      <c r="F16" s="4">
        <v>4.5</v>
      </c>
      <c r="G16" s="14">
        <v>191</v>
      </c>
      <c r="H16" s="14">
        <v>859.5</v>
      </c>
      <c r="I16" s="14" t="s">
        <v>1</v>
      </c>
      <c r="J16" s="15">
        <v>45541</v>
      </c>
      <c r="K16" s="24" t="s">
        <v>217</v>
      </c>
    </row>
    <row r="17" spans="1:11" x14ac:dyDescent="0.3">
      <c r="A17" t="s">
        <v>218</v>
      </c>
      <c r="B17" s="4" t="s">
        <v>219</v>
      </c>
      <c r="C17" s="13" t="s">
        <v>220</v>
      </c>
      <c r="D17" s="13" t="s">
        <v>2</v>
      </c>
      <c r="E17" s="13" t="s">
        <v>12</v>
      </c>
      <c r="F17" s="4">
        <v>4.5</v>
      </c>
      <c r="G17" s="14">
        <v>191</v>
      </c>
      <c r="H17" s="14">
        <v>859.5</v>
      </c>
      <c r="I17" s="14" t="s">
        <v>1</v>
      </c>
      <c r="J17" s="15">
        <v>45561</v>
      </c>
      <c r="K17" s="24" t="s">
        <v>221</v>
      </c>
    </row>
    <row r="18" spans="1:11" x14ac:dyDescent="0.3">
      <c r="A18" t="s">
        <v>222</v>
      </c>
      <c r="B18" s="4" t="s">
        <v>223</v>
      </c>
      <c r="C18" s="13" t="s">
        <v>220</v>
      </c>
      <c r="D18" s="13" t="s">
        <v>2</v>
      </c>
      <c r="E18" s="13" t="s">
        <v>12</v>
      </c>
      <c r="F18" s="4">
        <v>4.5</v>
      </c>
      <c r="G18" s="14">
        <v>191</v>
      </c>
      <c r="H18" s="14">
        <v>859.5</v>
      </c>
      <c r="I18" s="14" t="s">
        <v>1</v>
      </c>
      <c r="J18" s="15">
        <v>45561</v>
      </c>
      <c r="K18" s="24" t="s">
        <v>224</v>
      </c>
    </row>
    <row r="19" spans="1:11" x14ac:dyDescent="0.3">
      <c r="A19" t="s">
        <v>225</v>
      </c>
      <c r="B19" s="4" t="s">
        <v>226</v>
      </c>
      <c r="C19" s="13" t="s">
        <v>227</v>
      </c>
      <c r="D19" s="13" t="s">
        <v>96</v>
      </c>
      <c r="E19" s="13" t="s">
        <v>12</v>
      </c>
      <c r="F19" s="4">
        <v>3.5</v>
      </c>
      <c r="G19" s="14">
        <v>191</v>
      </c>
      <c r="H19" s="14">
        <v>668.5</v>
      </c>
      <c r="I19" s="14" t="s">
        <v>15</v>
      </c>
      <c r="J19" s="15">
        <v>45561</v>
      </c>
      <c r="K19" s="24" t="s">
        <v>228</v>
      </c>
    </row>
    <row r="20" spans="1:11" x14ac:dyDescent="0.3">
      <c r="A20" t="s">
        <v>229</v>
      </c>
      <c r="B20" s="4" t="s">
        <v>230</v>
      </c>
      <c r="C20" s="13" t="s">
        <v>231</v>
      </c>
      <c r="D20" s="13" t="s">
        <v>232</v>
      </c>
      <c r="E20" s="13" t="s">
        <v>233</v>
      </c>
      <c r="F20" s="4">
        <v>2.5</v>
      </c>
      <c r="G20" s="14">
        <v>491</v>
      </c>
      <c r="H20" s="14">
        <v>1227.5</v>
      </c>
      <c r="I20" s="14" t="s">
        <v>1</v>
      </c>
      <c r="J20" s="15">
        <v>45561</v>
      </c>
      <c r="K20" s="24" t="s">
        <v>234</v>
      </c>
    </row>
    <row r="21" spans="1:11" x14ac:dyDescent="0.3">
      <c r="A21" t="s">
        <v>235</v>
      </c>
      <c r="B21" s="4" t="s">
        <v>236</v>
      </c>
      <c r="C21" s="13" t="s">
        <v>69</v>
      </c>
      <c r="D21" s="13" t="s">
        <v>5</v>
      </c>
      <c r="E21" s="13" t="s">
        <v>0</v>
      </c>
      <c r="F21" s="4">
        <v>4.5</v>
      </c>
      <c r="G21" s="14">
        <v>191</v>
      </c>
      <c r="H21" s="14">
        <v>859.5</v>
      </c>
      <c r="I21" s="14" t="s">
        <v>1</v>
      </c>
      <c r="J21" s="15">
        <v>45562</v>
      </c>
      <c r="K21" s="24" t="s">
        <v>237</v>
      </c>
    </row>
    <row r="22" spans="1:11" x14ac:dyDescent="0.3">
      <c r="A22" t="s">
        <v>238</v>
      </c>
      <c r="B22" s="4" t="s">
        <v>239</v>
      </c>
      <c r="C22" s="13" t="s">
        <v>69</v>
      </c>
      <c r="D22" s="13" t="s">
        <v>5</v>
      </c>
      <c r="E22" s="13" t="s">
        <v>0</v>
      </c>
      <c r="F22" s="4">
        <v>4.5</v>
      </c>
      <c r="G22" s="14">
        <v>191</v>
      </c>
      <c r="H22" s="14">
        <v>859.5</v>
      </c>
      <c r="I22" s="14" t="s">
        <v>1</v>
      </c>
      <c r="J22" s="15">
        <v>45553</v>
      </c>
      <c r="K22" s="24" t="s">
        <v>240</v>
      </c>
    </row>
    <row r="23" spans="1:11" x14ac:dyDescent="0.3">
      <c r="A23" t="s">
        <v>241</v>
      </c>
      <c r="B23" s="4" t="s">
        <v>242</v>
      </c>
      <c r="C23" s="13" t="s">
        <v>82</v>
      </c>
      <c r="D23" s="13" t="s">
        <v>5</v>
      </c>
      <c r="E23" s="13" t="s">
        <v>0</v>
      </c>
      <c r="F23" s="4">
        <v>4.5</v>
      </c>
      <c r="G23" s="14">
        <v>191</v>
      </c>
      <c r="H23" s="14">
        <v>859.5</v>
      </c>
      <c r="I23" s="14" t="s">
        <v>1</v>
      </c>
      <c r="J23" s="15">
        <v>45546</v>
      </c>
      <c r="K23" s="24" t="s">
        <v>243</v>
      </c>
    </row>
    <row r="24" spans="1:11" x14ac:dyDescent="0.3">
      <c r="A24" t="s">
        <v>244</v>
      </c>
      <c r="B24" s="4" t="s">
        <v>245</v>
      </c>
      <c r="C24" s="13" t="s">
        <v>246</v>
      </c>
      <c r="D24" s="13" t="s">
        <v>154</v>
      </c>
      <c r="E24" s="13" t="s">
        <v>115</v>
      </c>
      <c r="F24" s="4">
        <v>4.5</v>
      </c>
      <c r="G24" s="14">
        <v>216</v>
      </c>
      <c r="H24" s="14">
        <v>972</v>
      </c>
      <c r="I24" s="14" t="s">
        <v>1</v>
      </c>
      <c r="J24" s="15">
        <v>45546</v>
      </c>
      <c r="K24" s="24" t="s">
        <v>247</v>
      </c>
    </row>
    <row r="25" spans="1:11" x14ac:dyDescent="0.3">
      <c r="A25" t="s">
        <v>248</v>
      </c>
      <c r="B25" s="4" t="s">
        <v>249</v>
      </c>
      <c r="C25" s="13" t="s">
        <v>250</v>
      </c>
      <c r="D25" s="13" t="s">
        <v>10</v>
      </c>
      <c r="E25" s="13" t="s">
        <v>0</v>
      </c>
      <c r="F25" s="4">
        <v>5.5</v>
      </c>
      <c r="G25" s="14">
        <v>191</v>
      </c>
      <c r="H25" s="14">
        <v>1050.5</v>
      </c>
      <c r="I25" s="14" t="s">
        <v>1</v>
      </c>
      <c r="J25" s="15">
        <v>45560</v>
      </c>
      <c r="K25" s="24" t="s">
        <v>251</v>
      </c>
    </row>
    <row r="26" spans="1:11" x14ac:dyDescent="0.3">
      <c r="A26" t="s">
        <v>252</v>
      </c>
      <c r="B26" s="4" t="s">
        <v>253</v>
      </c>
      <c r="C26" s="13" t="s">
        <v>254</v>
      </c>
      <c r="D26" s="13" t="s">
        <v>53</v>
      </c>
      <c r="E26" s="13" t="s">
        <v>0</v>
      </c>
      <c r="F26" s="4">
        <v>4.5</v>
      </c>
      <c r="G26" s="14">
        <v>191</v>
      </c>
      <c r="H26" s="14">
        <v>859.5</v>
      </c>
      <c r="I26" s="14" t="s">
        <v>1</v>
      </c>
      <c r="J26" s="15">
        <v>45560</v>
      </c>
      <c r="K26" s="24" t="s">
        <v>255</v>
      </c>
    </row>
    <row r="27" spans="1:11" x14ac:dyDescent="0.3">
      <c r="A27" t="s">
        <v>256</v>
      </c>
      <c r="B27" s="4" t="s">
        <v>257</v>
      </c>
      <c r="C27" s="13" t="s">
        <v>258</v>
      </c>
      <c r="D27" s="13" t="s">
        <v>9</v>
      </c>
      <c r="E27" s="13" t="s">
        <v>0</v>
      </c>
      <c r="F27" s="4">
        <v>1.5</v>
      </c>
      <c r="G27" s="14">
        <v>191</v>
      </c>
      <c r="H27" s="14">
        <v>286.5</v>
      </c>
      <c r="I27" s="14" t="s">
        <v>1</v>
      </c>
      <c r="J27" s="15">
        <v>45562</v>
      </c>
      <c r="K27" s="24" t="s">
        <v>259</v>
      </c>
    </row>
    <row r="28" spans="1:11" x14ac:dyDescent="0.3">
      <c r="A28" t="s">
        <v>260</v>
      </c>
      <c r="B28" s="4" t="s">
        <v>261</v>
      </c>
      <c r="C28" s="13" t="s">
        <v>31</v>
      </c>
      <c r="D28" s="13" t="s">
        <v>2</v>
      </c>
      <c r="E28" s="13" t="s">
        <v>12</v>
      </c>
      <c r="F28" s="4">
        <v>4.5</v>
      </c>
      <c r="G28" s="14">
        <v>191</v>
      </c>
      <c r="H28" s="14">
        <v>859.5</v>
      </c>
      <c r="I28" s="14" t="s">
        <v>97</v>
      </c>
      <c r="J28" s="15">
        <v>45561</v>
      </c>
      <c r="K28" s="24" t="s">
        <v>262</v>
      </c>
    </row>
    <row r="29" spans="1:11" x14ac:dyDescent="0.3">
      <c r="A29" t="s">
        <v>205</v>
      </c>
      <c r="B29" s="4" t="s">
        <v>206</v>
      </c>
      <c r="C29" s="13" t="s">
        <v>131</v>
      </c>
      <c r="D29" s="13" t="s">
        <v>2</v>
      </c>
      <c r="E29" s="13" t="s">
        <v>12</v>
      </c>
      <c r="F29" s="4">
        <v>1.5</v>
      </c>
      <c r="G29" s="14">
        <v>191</v>
      </c>
      <c r="H29" s="14">
        <v>286.5</v>
      </c>
      <c r="I29" s="14" t="s">
        <v>1</v>
      </c>
      <c r="J29" s="15">
        <v>45561</v>
      </c>
      <c r="K29" s="24" t="s">
        <v>207</v>
      </c>
    </row>
    <row r="30" spans="1:11" x14ac:dyDescent="0.3">
      <c r="A30" t="s">
        <v>263</v>
      </c>
      <c r="B30" s="4" t="s">
        <v>264</v>
      </c>
      <c r="C30" s="13" t="s">
        <v>131</v>
      </c>
      <c r="D30" s="13" t="s">
        <v>2</v>
      </c>
      <c r="E30" s="13" t="s">
        <v>12</v>
      </c>
      <c r="F30" s="4">
        <v>4.5</v>
      </c>
      <c r="G30" s="14">
        <v>191</v>
      </c>
      <c r="H30" s="14">
        <v>859.5</v>
      </c>
      <c r="I30" s="14" t="s">
        <v>1</v>
      </c>
      <c r="J30" s="15">
        <v>45541</v>
      </c>
      <c r="K30" s="24" t="s">
        <v>138</v>
      </c>
    </row>
    <row r="31" spans="1:11" x14ac:dyDescent="0.3">
      <c r="A31" t="s">
        <v>265</v>
      </c>
      <c r="B31" s="4" t="s">
        <v>266</v>
      </c>
      <c r="C31" s="13" t="s">
        <v>267</v>
      </c>
      <c r="D31" s="13" t="s">
        <v>98</v>
      </c>
      <c r="E31" s="13" t="s">
        <v>0</v>
      </c>
      <c r="F31" s="4">
        <v>5.5</v>
      </c>
      <c r="G31" s="14">
        <v>191</v>
      </c>
      <c r="H31" s="14">
        <v>1050.5</v>
      </c>
      <c r="I31" s="14" t="s">
        <v>1</v>
      </c>
      <c r="J31" s="15">
        <v>45538</v>
      </c>
      <c r="K31" s="24" t="s">
        <v>268</v>
      </c>
    </row>
    <row r="32" spans="1:11" x14ac:dyDescent="0.3">
      <c r="A32" t="s">
        <v>269</v>
      </c>
      <c r="B32" s="4" t="s">
        <v>270</v>
      </c>
      <c r="C32" s="13" t="s">
        <v>271</v>
      </c>
      <c r="D32" s="13" t="s">
        <v>272</v>
      </c>
      <c r="E32" s="13" t="s">
        <v>0</v>
      </c>
      <c r="F32" s="4">
        <v>1</v>
      </c>
      <c r="G32" s="14">
        <v>191</v>
      </c>
      <c r="H32" s="14">
        <v>191</v>
      </c>
      <c r="I32" s="14" t="s">
        <v>1</v>
      </c>
      <c r="J32" s="15">
        <v>45560</v>
      </c>
      <c r="K32" s="24" t="s">
        <v>273</v>
      </c>
    </row>
    <row r="33" spans="1:11" x14ac:dyDescent="0.3">
      <c r="A33" t="s">
        <v>274</v>
      </c>
      <c r="B33" s="4" t="s">
        <v>275</v>
      </c>
      <c r="C33" s="13" t="s">
        <v>271</v>
      </c>
      <c r="D33" s="13" t="s">
        <v>272</v>
      </c>
      <c r="E33" s="13" t="s">
        <v>0</v>
      </c>
      <c r="F33" s="4">
        <v>3.5</v>
      </c>
      <c r="G33" s="14">
        <v>191</v>
      </c>
      <c r="H33" s="14">
        <v>668.5</v>
      </c>
      <c r="I33" s="14" t="s">
        <v>1</v>
      </c>
      <c r="J33" s="15">
        <v>45544</v>
      </c>
      <c r="K33" s="24" t="s">
        <v>276</v>
      </c>
    </row>
    <row r="34" spans="1:11" x14ac:dyDescent="0.3">
      <c r="A34" t="s">
        <v>277</v>
      </c>
      <c r="B34" s="4" t="s">
        <v>278</v>
      </c>
      <c r="C34" s="13" t="s">
        <v>37</v>
      </c>
      <c r="D34" s="13" t="s">
        <v>2</v>
      </c>
      <c r="E34" s="13" t="s">
        <v>0</v>
      </c>
      <c r="F34" s="4">
        <v>1</v>
      </c>
      <c r="G34" s="14">
        <v>191</v>
      </c>
      <c r="H34" s="14">
        <v>191</v>
      </c>
      <c r="I34" s="14" t="s">
        <v>1</v>
      </c>
      <c r="J34" s="15">
        <v>45551</v>
      </c>
      <c r="K34" s="24" t="s">
        <v>279</v>
      </c>
    </row>
    <row r="35" spans="1:11" x14ac:dyDescent="0.3">
      <c r="A35" t="s">
        <v>280</v>
      </c>
      <c r="B35" s="4" t="s">
        <v>281</v>
      </c>
      <c r="C35" s="13" t="s">
        <v>37</v>
      </c>
      <c r="D35" s="13" t="s">
        <v>2</v>
      </c>
      <c r="E35" s="13" t="s">
        <v>0</v>
      </c>
      <c r="F35" s="4">
        <v>3.5</v>
      </c>
      <c r="G35" s="14">
        <v>191</v>
      </c>
      <c r="H35" s="14">
        <v>668.5</v>
      </c>
      <c r="I35" s="14" t="s">
        <v>1</v>
      </c>
      <c r="J35" s="15">
        <v>45551</v>
      </c>
      <c r="K35" s="24" t="s">
        <v>282</v>
      </c>
    </row>
    <row r="36" spans="1:11" x14ac:dyDescent="0.3">
      <c r="A36" t="s">
        <v>283</v>
      </c>
      <c r="B36" s="4" t="s">
        <v>284</v>
      </c>
      <c r="C36" s="13" t="s">
        <v>37</v>
      </c>
      <c r="D36" s="13" t="s">
        <v>2</v>
      </c>
      <c r="E36" s="13" t="s">
        <v>0</v>
      </c>
      <c r="F36" s="4">
        <v>5.5</v>
      </c>
      <c r="G36" s="14">
        <v>191</v>
      </c>
      <c r="H36" s="14">
        <v>1050.5</v>
      </c>
      <c r="I36" s="14" t="s">
        <v>1</v>
      </c>
      <c r="J36" s="15">
        <v>45551</v>
      </c>
      <c r="K36" s="24" t="s">
        <v>285</v>
      </c>
    </row>
    <row r="37" spans="1:11" x14ac:dyDescent="0.3">
      <c r="A37" t="s">
        <v>286</v>
      </c>
      <c r="B37" s="4" t="s">
        <v>287</v>
      </c>
      <c r="C37" s="13" t="s">
        <v>288</v>
      </c>
      <c r="D37" s="13" t="s">
        <v>289</v>
      </c>
      <c r="E37" s="13" t="s">
        <v>0</v>
      </c>
      <c r="F37" s="4">
        <v>5</v>
      </c>
      <c r="G37" s="14">
        <v>191</v>
      </c>
      <c r="H37" s="14">
        <v>955</v>
      </c>
      <c r="I37" s="14" t="s">
        <v>1</v>
      </c>
      <c r="J37" s="15">
        <v>45546</v>
      </c>
      <c r="K37" s="24" t="s">
        <v>234</v>
      </c>
    </row>
    <row r="38" spans="1:11" x14ac:dyDescent="0.3">
      <c r="A38" t="s">
        <v>286</v>
      </c>
      <c r="B38" s="4" t="s">
        <v>290</v>
      </c>
      <c r="C38" s="13" t="s">
        <v>291</v>
      </c>
      <c r="D38" s="13" t="s">
        <v>292</v>
      </c>
      <c r="E38" s="13" t="s">
        <v>0</v>
      </c>
      <c r="F38" s="4">
        <v>5</v>
      </c>
      <c r="G38" s="14">
        <v>191</v>
      </c>
      <c r="H38" s="14">
        <v>955</v>
      </c>
      <c r="I38" s="14" t="s">
        <v>1</v>
      </c>
      <c r="J38" s="15">
        <v>45546</v>
      </c>
      <c r="K38" s="24" t="s">
        <v>234</v>
      </c>
    </row>
    <row r="39" spans="1:11" x14ac:dyDescent="0.3">
      <c r="A39" t="s">
        <v>293</v>
      </c>
      <c r="B39" s="4" t="s">
        <v>294</v>
      </c>
      <c r="C39" s="13" t="s">
        <v>295</v>
      </c>
      <c r="D39" s="13" t="s">
        <v>296</v>
      </c>
      <c r="E39" s="13" t="s">
        <v>0</v>
      </c>
      <c r="F39" s="4">
        <v>4.5</v>
      </c>
      <c r="G39" s="14">
        <v>191</v>
      </c>
      <c r="H39" s="14">
        <v>859.5</v>
      </c>
      <c r="I39" s="14" t="s">
        <v>1</v>
      </c>
      <c r="J39" s="15">
        <v>45560</v>
      </c>
      <c r="K39" s="24" t="s">
        <v>297</v>
      </c>
    </row>
    <row r="40" spans="1:11" x14ac:dyDescent="0.3">
      <c r="A40" t="s">
        <v>225</v>
      </c>
      <c r="B40" s="4" t="s">
        <v>226</v>
      </c>
      <c r="C40" s="13" t="s">
        <v>99</v>
      </c>
      <c r="D40" s="13" t="s">
        <v>96</v>
      </c>
      <c r="E40" s="13" t="s">
        <v>12</v>
      </c>
      <c r="F40" s="4">
        <v>3.5</v>
      </c>
      <c r="G40" s="14">
        <v>191</v>
      </c>
      <c r="H40" s="14">
        <v>668.5</v>
      </c>
      <c r="I40" s="14" t="s">
        <v>16</v>
      </c>
      <c r="J40" s="15">
        <v>45561</v>
      </c>
      <c r="K40" s="24" t="s">
        <v>228</v>
      </c>
    </row>
    <row r="41" spans="1:11" x14ac:dyDescent="0.3">
      <c r="A41" t="s">
        <v>298</v>
      </c>
      <c r="B41" s="4" t="s">
        <v>299</v>
      </c>
      <c r="C41" s="13" t="s">
        <v>99</v>
      </c>
      <c r="D41" s="13" t="s">
        <v>96</v>
      </c>
      <c r="E41" s="13" t="s">
        <v>12</v>
      </c>
      <c r="F41" s="4">
        <v>4.5</v>
      </c>
      <c r="G41" s="14">
        <v>191</v>
      </c>
      <c r="H41" s="14">
        <v>859.5</v>
      </c>
      <c r="I41" s="14" t="s">
        <v>16</v>
      </c>
      <c r="J41" s="15">
        <v>45561</v>
      </c>
      <c r="K41" s="24" t="s">
        <v>300</v>
      </c>
    </row>
    <row r="42" spans="1:11" x14ac:dyDescent="0.3">
      <c r="A42" t="s">
        <v>301</v>
      </c>
      <c r="B42" s="4" t="s">
        <v>302</v>
      </c>
      <c r="C42" s="13" t="s">
        <v>135</v>
      </c>
      <c r="D42" s="13" t="s">
        <v>62</v>
      </c>
      <c r="E42" s="13" t="s">
        <v>0</v>
      </c>
      <c r="F42" s="4">
        <v>4</v>
      </c>
      <c r="G42" s="14">
        <v>191</v>
      </c>
      <c r="H42" s="14">
        <v>764</v>
      </c>
      <c r="I42" s="14" t="s">
        <v>1</v>
      </c>
      <c r="J42" s="15">
        <v>45544</v>
      </c>
      <c r="K42" s="24" t="s">
        <v>303</v>
      </c>
    </row>
    <row r="43" spans="1:11" x14ac:dyDescent="0.3">
      <c r="A43" t="s">
        <v>304</v>
      </c>
      <c r="B43" s="4" t="s">
        <v>305</v>
      </c>
      <c r="C43" s="13" t="s">
        <v>306</v>
      </c>
      <c r="D43" s="13" t="s">
        <v>2</v>
      </c>
      <c r="E43" s="13" t="s">
        <v>0</v>
      </c>
      <c r="F43" s="4">
        <v>0.5</v>
      </c>
      <c r="G43" s="14">
        <v>191</v>
      </c>
      <c r="H43" s="14">
        <v>95.5</v>
      </c>
      <c r="I43" s="14" t="s">
        <v>1</v>
      </c>
      <c r="J43" s="15">
        <v>45553</v>
      </c>
      <c r="K43" s="24" t="s">
        <v>307</v>
      </c>
    </row>
    <row r="44" spans="1:11" x14ac:dyDescent="0.3">
      <c r="A44" t="s">
        <v>308</v>
      </c>
      <c r="B44" s="4" t="s">
        <v>309</v>
      </c>
      <c r="C44" s="13" t="s">
        <v>306</v>
      </c>
      <c r="D44" s="13" t="s">
        <v>2</v>
      </c>
      <c r="E44" s="13" t="s">
        <v>0</v>
      </c>
      <c r="F44" s="4">
        <v>3.5</v>
      </c>
      <c r="G44" s="14">
        <v>191</v>
      </c>
      <c r="H44" s="14">
        <v>668.5</v>
      </c>
      <c r="I44" s="14" t="s">
        <v>1</v>
      </c>
      <c r="J44" s="15">
        <v>45553</v>
      </c>
      <c r="K44" s="24" t="s">
        <v>310</v>
      </c>
    </row>
    <row r="45" spans="1:11" x14ac:dyDescent="0.3">
      <c r="A45" t="s">
        <v>225</v>
      </c>
      <c r="B45" s="4" t="s">
        <v>226</v>
      </c>
      <c r="C45" s="13" t="s">
        <v>311</v>
      </c>
      <c r="D45" s="13" t="s">
        <v>14</v>
      </c>
      <c r="E45" s="13" t="s">
        <v>12</v>
      </c>
      <c r="F45" s="4">
        <v>3.5</v>
      </c>
      <c r="G45" s="14">
        <v>191</v>
      </c>
      <c r="H45" s="14">
        <v>668.5</v>
      </c>
      <c r="I45" s="14" t="s">
        <v>70</v>
      </c>
      <c r="J45" s="15">
        <v>45561</v>
      </c>
      <c r="K45" s="24" t="s">
        <v>228</v>
      </c>
    </row>
    <row r="46" spans="1:11" x14ac:dyDescent="0.3">
      <c r="A46" t="s">
        <v>312</v>
      </c>
      <c r="B46" s="4" t="s">
        <v>313</v>
      </c>
      <c r="C46" s="13" t="s">
        <v>136</v>
      </c>
      <c r="D46" s="13" t="s">
        <v>137</v>
      </c>
      <c r="E46" s="13" t="s">
        <v>12</v>
      </c>
      <c r="F46" s="4">
        <v>4.5</v>
      </c>
      <c r="G46" s="14">
        <v>191</v>
      </c>
      <c r="H46" s="14">
        <v>859.5</v>
      </c>
      <c r="I46" s="14" t="s">
        <v>55</v>
      </c>
      <c r="J46" s="15">
        <v>45541</v>
      </c>
      <c r="K46" s="24" t="s">
        <v>314</v>
      </c>
    </row>
    <row r="47" spans="1:11" x14ac:dyDescent="0.3">
      <c r="A47" t="s">
        <v>315</v>
      </c>
      <c r="B47" s="4" t="s">
        <v>316</v>
      </c>
      <c r="C47" s="13" t="s">
        <v>85</v>
      </c>
      <c r="D47" s="13" t="s">
        <v>86</v>
      </c>
      <c r="E47" s="13" t="s">
        <v>12</v>
      </c>
      <c r="F47" s="4">
        <v>3.5</v>
      </c>
      <c r="G47" s="14">
        <v>191</v>
      </c>
      <c r="H47" s="14">
        <v>668.5</v>
      </c>
      <c r="I47" s="14" t="s">
        <v>1</v>
      </c>
      <c r="J47" s="15">
        <v>45561</v>
      </c>
      <c r="K47" s="24" t="s">
        <v>317</v>
      </c>
    </row>
    <row r="48" spans="1:11" x14ac:dyDescent="0.3">
      <c r="A48" t="s">
        <v>318</v>
      </c>
      <c r="B48" s="4" t="s">
        <v>319</v>
      </c>
      <c r="C48" s="13" t="s">
        <v>320</v>
      </c>
      <c r="D48" s="13" t="s">
        <v>321</v>
      </c>
      <c r="E48" s="13" t="s">
        <v>0</v>
      </c>
      <c r="F48" s="4">
        <v>3.5</v>
      </c>
      <c r="G48" s="14">
        <v>216</v>
      </c>
      <c r="H48" s="14">
        <v>756</v>
      </c>
      <c r="I48" s="14" t="s">
        <v>1</v>
      </c>
      <c r="J48" s="15">
        <v>45553</v>
      </c>
      <c r="K48" s="24" t="s">
        <v>322</v>
      </c>
    </row>
    <row r="49" spans="1:11" x14ac:dyDescent="0.3">
      <c r="A49" t="s">
        <v>323</v>
      </c>
      <c r="B49" s="4" t="s">
        <v>324</v>
      </c>
      <c r="C49" s="13" t="s">
        <v>320</v>
      </c>
      <c r="D49" s="13" t="s">
        <v>321</v>
      </c>
      <c r="E49" s="13" t="s">
        <v>0</v>
      </c>
      <c r="F49" s="4">
        <v>2.5</v>
      </c>
      <c r="G49" s="14">
        <v>216</v>
      </c>
      <c r="H49" s="14">
        <v>540</v>
      </c>
      <c r="I49" s="14" t="s">
        <v>1</v>
      </c>
      <c r="J49" s="15">
        <v>45538</v>
      </c>
      <c r="K49" s="24" t="s">
        <v>325</v>
      </c>
    </row>
    <row r="50" spans="1:11" x14ac:dyDescent="0.3">
      <c r="A50" t="s">
        <v>326</v>
      </c>
      <c r="B50" s="4" t="s">
        <v>327</v>
      </c>
      <c r="C50" s="13" t="s">
        <v>328</v>
      </c>
      <c r="D50" s="13" t="s">
        <v>329</v>
      </c>
      <c r="E50" s="13" t="s">
        <v>0</v>
      </c>
      <c r="F50" s="4">
        <v>5.5</v>
      </c>
      <c r="G50" s="14">
        <v>191</v>
      </c>
      <c r="H50" s="14">
        <v>1050.5</v>
      </c>
      <c r="I50" s="14" t="s">
        <v>1</v>
      </c>
      <c r="J50" s="15">
        <v>45562</v>
      </c>
      <c r="K50" s="24" t="s">
        <v>330</v>
      </c>
    </row>
    <row r="51" spans="1:11" x14ac:dyDescent="0.3">
      <c r="A51" t="s">
        <v>331</v>
      </c>
      <c r="B51" s="4" t="s">
        <v>332</v>
      </c>
      <c r="C51" s="13" t="s">
        <v>328</v>
      </c>
      <c r="D51" s="13" t="s">
        <v>329</v>
      </c>
      <c r="E51" s="13" t="s">
        <v>0</v>
      </c>
      <c r="F51" s="4">
        <v>5.5</v>
      </c>
      <c r="G51" s="14">
        <v>191</v>
      </c>
      <c r="H51" s="14">
        <v>1050.5</v>
      </c>
      <c r="I51" s="14" t="s">
        <v>1</v>
      </c>
      <c r="J51" s="15">
        <v>45546</v>
      </c>
      <c r="K51" s="24" t="s">
        <v>333</v>
      </c>
    </row>
    <row r="52" spans="1:11" x14ac:dyDescent="0.3">
      <c r="A52" t="s">
        <v>238</v>
      </c>
      <c r="B52" s="4" t="s">
        <v>239</v>
      </c>
      <c r="C52" s="13" t="s">
        <v>100</v>
      </c>
      <c r="D52" s="13" t="s">
        <v>5</v>
      </c>
      <c r="E52" s="13" t="s">
        <v>0</v>
      </c>
      <c r="F52" s="4">
        <v>4.5</v>
      </c>
      <c r="G52" s="14">
        <v>191</v>
      </c>
      <c r="H52" s="14">
        <v>859.5</v>
      </c>
      <c r="I52" s="14" t="s">
        <v>1</v>
      </c>
      <c r="J52" s="15">
        <v>45553</v>
      </c>
      <c r="K52" s="24" t="s">
        <v>240</v>
      </c>
    </row>
    <row r="53" spans="1:11" x14ac:dyDescent="0.3">
      <c r="A53" t="s">
        <v>334</v>
      </c>
      <c r="B53" s="4" t="s">
        <v>335</v>
      </c>
      <c r="C53" s="13" t="s">
        <v>101</v>
      </c>
      <c r="D53" s="13" t="s">
        <v>102</v>
      </c>
      <c r="E53" s="13" t="s">
        <v>0</v>
      </c>
      <c r="F53" s="4">
        <v>4.5</v>
      </c>
      <c r="G53" s="14">
        <v>191</v>
      </c>
      <c r="H53" s="14">
        <v>859.5</v>
      </c>
      <c r="I53" s="14" t="s">
        <v>1</v>
      </c>
      <c r="J53" s="15">
        <v>45551</v>
      </c>
      <c r="K53" s="24" t="s">
        <v>336</v>
      </c>
    </row>
    <row r="54" spans="1:11" x14ac:dyDescent="0.3">
      <c r="A54" t="s">
        <v>337</v>
      </c>
      <c r="B54" s="4" t="s">
        <v>338</v>
      </c>
      <c r="C54" s="13" t="s">
        <v>38</v>
      </c>
      <c r="D54" s="13" t="s">
        <v>2</v>
      </c>
      <c r="E54" s="13" t="s">
        <v>0</v>
      </c>
      <c r="F54" s="4">
        <v>4.5</v>
      </c>
      <c r="G54" s="14">
        <v>191</v>
      </c>
      <c r="H54" s="14">
        <v>859.5</v>
      </c>
      <c r="I54" s="14" t="s">
        <v>1</v>
      </c>
      <c r="J54" s="15">
        <v>45552</v>
      </c>
      <c r="K54" s="24" t="s">
        <v>339</v>
      </c>
    </row>
    <row r="55" spans="1:11" x14ac:dyDescent="0.3">
      <c r="A55" t="s">
        <v>340</v>
      </c>
      <c r="B55" s="4" t="s">
        <v>341</v>
      </c>
      <c r="C55" s="13" t="s">
        <v>139</v>
      </c>
      <c r="D55" s="13" t="s">
        <v>140</v>
      </c>
      <c r="E55" s="13" t="s">
        <v>0</v>
      </c>
      <c r="F55" s="4">
        <v>5.5</v>
      </c>
      <c r="G55" s="14">
        <v>191</v>
      </c>
      <c r="H55" s="14">
        <v>1050.5</v>
      </c>
      <c r="I55" s="14" t="s">
        <v>7</v>
      </c>
      <c r="J55" s="15">
        <v>45547</v>
      </c>
      <c r="K55" s="24" t="s">
        <v>342</v>
      </c>
    </row>
    <row r="56" spans="1:11" x14ac:dyDescent="0.3">
      <c r="A56" t="s">
        <v>252</v>
      </c>
      <c r="B56" s="4" t="s">
        <v>253</v>
      </c>
      <c r="C56" s="13" t="s">
        <v>343</v>
      </c>
      <c r="D56" s="13" t="s">
        <v>4</v>
      </c>
      <c r="E56" s="13" t="s">
        <v>0</v>
      </c>
      <c r="F56" s="4">
        <v>4.5</v>
      </c>
      <c r="G56" s="14">
        <v>191</v>
      </c>
      <c r="H56" s="14">
        <v>859.5</v>
      </c>
      <c r="I56" s="14" t="s">
        <v>1</v>
      </c>
      <c r="J56" s="15">
        <v>45560</v>
      </c>
      <c r="K56" s="24" t="s">
        <v>255</v>
      </c>
    </row>
    <row r="57" spans="1:11" x14ac:dyDescent="0.3">
      <c r="A57" t="s">
        <v>344</v>
      </c>
      <c r="B57" s="4" t="s">
        <v>345</v>
      </c>
      <c r="C57" s="13" t="s">
        <v>87</v>
      </c>
      <c r="D57" s="13" t="s">
        <v>2</v>
      </c>
      <c r="E57" s="13" t="s">
        <v>12</v>
      </c>
      <c r="F57" s="4">
        <v>4.5</v>
      </c>
      <c r="G57" s="14">
        <v>191</v>
      </c>
      <c r="H57" s="14">
        <v>859.5</v>
      </c>
      <c r="I57" s="14" t="s">
        <v>1</v>
      </c>
      <c r="J57" s="15">
        <v>45561</v>
      </c>
      <c r="K57" s="24" t="s">
        <v>346</v>
      </c>
    </row>
    <row r="58" spans="1:11" x14ac:dyDescent="0.3">
      <c r="A58" t="s">
        <v>347</v>
      </c>
      <c r="B58" s="4" t="s">
        <v>348</v>
      </c>
      <c r="C58" s="13" t="s">
        <v>87</v>
      </c>
      <c r="D58" s="13" t="s">
        <v>2</v>
      </c>
      <c r="E58" s="13" t="s">
        <v>12</v>
      </c>
      <c r="F58" s="4">
        <v>3.5</v>
      </c>
      <c r="G58" s="14">
        <v>434</v>
      </c>
      <c r="H58" s="14">
        <v>1519</v>
      </c>
      <c r="I58" s="14" t="s">
        <v>1</v>
      </c>
      <c r="J58" s="15">
        <v>45561</v>
      </c>
      <c r="K58" s="24" t="s">
        <v>349</v>
      </c>
    </row>
    <row r="59" spans="1:11" x14ac:dyDescent="0.3">
      <c r="A59" t="s">
        <v>350</v>
      </c>
      <c r="B59" s="4" t="s">
        <v>351</v>
      </c>
      <c r="C59" s="13" t="s">
        <v>87</v>
      </c>
      <c r="D59" s="13" t="s">
        <v>2</v>
      </c>
      <c r="E59" s="13" t="s">
        <v>12</v>
      </c>
      <c r="F59" s="4">
        <v>4.5</v>
      </c>
      <c r="G59" s="14">
        <v>191</v>
      </c>
      <c r="H59" s="14">
        <v>859.5</v>
      </c>
      <c r="I59" s="14" t="s">
        <v>1</v>
      </c>
      <c r="J59" s="15">
        <v>45541</v>
      </c>
      <c r="K59" s="24" t="s">
        <v>352</v>
      </c>
    </row>
    <row r="60" spans="1:11" x14ac:dyDescent="0.3">
      <c r="A60" t="s">
        <v>353</v>
      </c>
      <c r="B60" s="4" t="s">
        <v>354</v>
      </c>
      <c r="C60" s="13" t="s">
        <v>355</v>
      </c>
      <c r="D60" s="13" t="s">
        <v>95</v>
      </c>
      <c r="E60" s="13" t="s">
        <v>0</v>
      </c>
      <c r="F60" s="4">
        <v>6</v>
      </c>
      <c r="G60" s="14">
        <v>191</v>
      </c>
      <c r="H60" s="14">
        <v>1146</v>
      </c>
      <c r="I60" s="14" t="s">
        <v>55</v>
      </c>
      <c r="J60" s="15">
        <v>45546</v>
      </c>
      <c r="K60" s="24" t="s">
        <v>356</v>
      </c>
    </row>
    <row r="61" spans="1:11" x14ac:dyDescent="0.3">
      <c r="A61" t="s">
        <v>357</v>
      </c>
      <c r="B61" s="4" t="s">
        <v>358</v>
      </c>
      <c r="C61" s="13" t="s">
        <v>359</v>
      </c>
      <c r="D61" s="13" t="s">
        <v>54</v>
      </c>
      <c r="E61" s="13" t="s">
        <v>0</v>
      </c>
      <c r="F61" s="4">
        <v>3</v>
      </c>
      <c r="G61" s="14">
        <v>191</v>
      </c>
      <c r="H61" s="14">
        <v>573</v>
      </c>
      <c r="I61" s="14" t="s">
        <v>144</v>
      </c>
      <c r="J61" s="15">
        <v>45538</v>
      </c>
      <c r="K61" s="24" t="s">
        <v>360</v>
      </c>
    </row>
    <row r="62" spans="1:11" x14ac:dyDescent="0.3">
      <c r="A62" t="s">
        <v>225</v>
      </c>
      <c r="B62" s="4" t="s">
        <v>226</v>
      </c>
      <c r="C62" s="13" t="s">
        <v>103</v>
      </c>
      <c r="D62" s="13" t="s">
        <v>14</v>
      </c>
      <c r="E62" s="13" t="s">
        <v>12</v>
      </c>
      <c r="F62" s="4">
        <v>3.5</v>
      </c>
      <c r="G62" s="14">
        <v>191</v>
      </c>
      <c r="H62" s="14">
        <v>668.5</v>
      </c>
      <c r="I62" s="14" t="s">
        <v>104</v>
      </c>
      <c r="J62" s="15">
        <v>45561</v>
      </c>
      <c r="K62" s="24" t="s">
        <v>228</v>
      </c>
    </row>
    <row r="63" spans="1:11" x14ac:dyDescent="0.3">
      <c r="A63" t="s">
        <v>361</v>
      </c>
      <c r="B63" s="4" t="s">
        <v>362</v>
      </c>
      <c r="C63" s="13" t="s">
        <v>363</v>
      </c>
      <c r="D63" s="13" t="s">
        <v>105</v>
      </c>
      <c r="E63" s="13" t="s">
        <v>0</v>
      </c>
      <c r="F63" s="4">
        <v>1</v>
      </c>
      <c r="G63" s="14">
        <v>191</v>
      </c>
      <c r="H63" s="14">
        <v>191</v>
      </c>
      <c r="I63" s="14" t="s">
        <v>6</v>
      </c>
      <c r="J63" s="15">
        <v>45560</v>
      </c>
      <c r="K63" s="24" t="s">
        <v>364</v>
      </c>
    </row>
    <row r="64" spans="1:11" x14ac:dyDescent="0.3">
      <c r="A64" t="s">
        <v>365</v>
      </c>
      <c r="B64" s="4" t="s">
        <v>366</v>
      </c>
      <c r="C64" s="13" t="s">
        <v>145</v>
      </c>
      <c r="D64" s="13" t="s">
        <v>14</v>
      </c>
      <c r="E64" s="13" t="s">
        <v>12</v>
      </c>
      <c r="F64" s="4">
        <v>4.5</v>
      </c>
      <c r="G64" s="14">
        <v>191</v>
      </c>
      <c r="H64" s="14">
        <v>859.5</v>
      </c>
      <c r="I64" s="14" t="s">
        <v>1</v>
      </c>
      <c r="J64" s="15">
        <v>45561</v>
      </c>
      <c r="K64" s="24" t="s">
        <v>367</v>
      </c>
    </row>
    <row r="65" spans="1:11" x14ac:dyDescent="0.3">
      <c r="A65" t="s">
        <v>368</v>
      </c>
      <c r="B65" s="4" t="s">
        <v>369</v>
      </c>
      <c r="C65" s="13" t="s">
        <v>145</v>
      </c>
      <c r="D65" s="13" t="s">
        <v>14</v>
      </c>
      <c r="E65" s="13" t="s">
        <v>12</v>
      </c>
      <c r="F65" s="4">
        <v>4.5</v>
      </c>
      <c r="G65" s="14">
        <v>191</v>
      </c>
      <c r="H65" s="14">
        <v>859.5</v>
      </c>
      <c r="I65" s="14" t="s">
        <v>78</v>
      </c>
      <c r="J65" s="15">
        <v>45541</v>
      </c>
      <c r="K65" s="24" t="s">
        <v>370</v>
      </c>
    </row>
    <row r="66" spans="1:11" x14ac:dyDescent="0.3">
      <c r="A66" t="s">
        <v>265</v>
      </c>
      <c r="B66" s="4" t="s">
        <v>266</v>
      </c>
      <c r="C66" s="13" t="s">
        <v>371</v>
      </c>
      <c r="D66" s="13" t="s">
        <v>372</v>
      </c>
      <c r="E66" s="13" t="s">
        <v>0</v>
      </c>
      <c r="F66" s="4">
        <v>5.5</v>
      </c>
      <c r="G66" s="14">
        <v>191</v>
      </c>
      <c r="H66" s="14">
        <v>1050.5</v>
      </c>
      <c r="I66" s="14" t="s">
        <v>1</v>
      </c>
      <c r="J66" s="15">
        <v>45538</v>
      </c>
      <c r="K66" s="24" t="s">
        <v>268</v>
      </c>
    </row>
    <row r="67" spans="1:11" x14ac:dyDescent="0.3">
      <c r="A67" t="s">
        <v>225</v>
      </c>
      <c r="B67" s="4" t="s">
        <v>226</v>
      </c>
      <c r="C67" s="13" t="s">
        <v>106</v>
      </c>
      <c r="D67" s="13" t="s">
        <v>14</v>
      </c>
      <c r="E67" s="13" t="s">
        <v>12</v>
      </c>
      <c r="F67" s="4">
        <v>3.5</v>
      </c>
      <c r="G67" s="14">
        <v>191</v>
      </c>
      <c r="H67" s="14">
        <v>668.5</v>
      </c>
      <c r="I67" s="14" t="s">
        <v>97</v>
      </c>
      <c r="J67" s="15">
        <v>45561</v>
      </c>
      <c r="K67" s="24" t="s">
        <v>228</v>
      </c>
    </row>
    <row r="68" spans="1:11" x14ac:dyDescent="0.3">
      <c r="A68" t="s">
        <v>214</v>
      </c>
      <c r="B68" s="4" t="s">
        <v>215</v>
      </c>
      <c r="C68" s="13" t="s">
        <v>106</v>
      </c>
      <c r="D68" s="13" t="s">
        <v>14</v>
      </c>
      <c r="E68" s="13" t="s">
        <v>12</v>
      </c>
      <c r="F68" s="4">
        <v>4.5</v>
      </c>
      <c r="G68" s="14">
        <v>191</v>
      </c>
      <c r="H68" s="14">
        <v>859.5</v>
      </c>
      <c r="I68" s="14" t="s">
        <v>97</v>
      </c>
      <c r="J68" s="15">
        <v>45561</v>
      </c>
      <c r="K68" s="24" t="s">
        <v>204</v>
      </c>
    </row>
    <row r="69" spans="1:11" x14ac:dyDescent="0.3">
      <c r="A69" t="s">
        <v>373</v>
      </c>
      <c r="B69" s="4" t="s">
        <v>374</v>
      </c>
      <c r="C69" s="13" t="s">
        <v>146</v>
      </c>
      <c r="D69" s="13" t="s">
        <v>30</v>
      </c>
      <c r="E69" s="13" t="s">
        <v>0</v>
      </c>
      <c r="F69" s="4">
        <v>5.5</v>
      </c>
      <c r="G69" s="14">
        <v>191</v>
      </c>
      <c r="H69" s="14">
        <v>1050.5</v>
      </c>
      <c r="I69" s="14" t="s">
        <v>1</v>
      </c>
      <c r="J69" s="15">
        <v>45551</v>
      </c>
      <c r="K69" s="24" t="s">
        <v>375</v>
      </c>
    </row>
    <row r="70" spans="1:11" x14ac:dyDescent="0.3">
      <c r="A70" t="s">
        <v>376</v>
      </c>
      <c r="B70" s="4" t="s">
        <v>377</v>
      </c>
      <c r="C70" s="13" t="s">
        <v>378</v>
      </c>
      <c r="D70" s="13" t="s">
        <v>141</v>
      </c>
      <c r="E70" s="13" t="s">
        <v>142</v>
      </c>
      <c r="F70" s="4">
        <v>2</v>
      </c>
      <c r="G70" s="14">
        <v>191</v>
      </c>
      <c r="H70" s="14">
        <v>382</v>
      </c>
      <c r="I70" s="14" t="s">
        <v>143</v>
      </c>
      <c r="J70" s="15">
        <v>45538</v>
      </c>
      <c r="K70" s="24" t="s">
        <v>379</v>
      </c>
    </row>
    <row r="71" spans="1:11" x14ac:dyDescent="0.3">
      <c r="A71" t="s">
        <v>263</v>
      </c>
      <c r="B71" s="4" t="s">
        <v>264</v>
      </c>
      <c r="C71" s="13" t="s">
        <v>147</v>
      </c>
      <c r="D71" s="13" t="s">
        <v>114</v>
      </c>
      <c r="E71" s="13" t="s">
        <v>12</v>
      </c>
      <c r="F71" s="4">
        <v>4.5</v>
      </c>
      <c r="G71" s="14">
        <v>191</v>
      </c>
      <c r="H71" s="14">
        <v>859.5</v>
      </c>
      <c r="I71" s="14" t="s">
        <v>130</v>
      </c>
      <c r="J71" s="15">
        <v>45541</v>
      </c>
      <c r="K71" s="24" t="s">
        <v>138</v>
      </c>
    </row>
    <row r="72" spans="1:11" x14ac:dyDescent="0.3">
      <c r="A72" t="s">
        <v>380</v>
      </c>
      <c r="B72" s="4" t="s">
        <v>381</v>
      </c>
      <c r="C72" s="13" t="s">
        <v>61</v>
      </c>
      <c r="D72" s="13" t="s">
        <v>2</v>
      </c>
      <c r="E72" s="13" t="s">
        <v>12</v>
      </c>
      <c r="F72" s="4">
        <v>4.5</v>
      </c>
      <c r="G72" s="14">
        <v>191</v>
      </c>
      <c r="H72" s="14">
        <v>859.5</v>
      </c>
      <c r="I72" s="14" t="s">
        <v>16</v>
      </c>
      <c r="J72" s="15">
        <v>45561</v>
      </c>
      <c r="K72" s="24" t="s">
        <v>382</v>
      </c>
    </row>
    <row r="73" spans="1:11" x14ac:dyDescent="0.3">
      <c r="A73" t="s">
        <v>365</v>
      </c>
      <c r="B73" s="4" t="s">
        <v>366</v>
      </c>
      <c r="C73" s="13" t="s">
        <v>61</v>
      </c>
      <c r="D73" s="13" t="s">
        <v>2</v>
      </c>
      <c r="E73" s="13" t="s">
        <v>12</v>
      </c>
      <c r="F73" s="4">
        <v>4.5</v>
      </c>
      <c r="G73" s="14">
        <v>191</v>
      </c>
      <c r="H73" s="14">
        <v>859.5</v>
      </c>
      <c r="I73" s="14" t="s">
        <v>16</v>
      </c>
      <c r="J73" s="15">
        <v>45561</v>
      </c>
      <c r="K73" s="24" t="s">
        <v>367</v>
      </c>
    </row>
    <row r="74" spans="1:11" x14ac:dyDescent="0.3">
      <c r="A74" t="s">
        <v>383</v>
      </c>
      <c r="B74" s="4" t="s">
        <v>384</v>
      </c>
      <c r="C74" s="13" t="s">
        <v>385</v>
      </c>
      <c r="D74" s="13" t="s">
        <v>386</v>
      </c>
      <c r="E74" s="13" t="s">
        <v>0</v>
      </c>
      <c r="F74" s="4">
        <v>3.5</v>
      </c>
      <c r="G74" s="14">
        <v>191</v>
      </c>
      <c r="H74" s="14">
        <v>668.5</v>
      </c>
      <c r="I74" s="14" t="s">
        <v>1</v>
      </c>
      <c r="J74" s="15">
        <v>45553</v>
      </c>
      <c r="K74" s="24" t="s">
        <v>387</v>
      </c>
    </row>
    <row r="75" spans="1:11" x14ac:dyDescent="0.3">
      <c r="A75" t="s">
        <v>388</v>
      </c>
      <c r="B75" s="4" t="s">
        <v>389</v>
      </c>
      <c r="C75" s="13" t="s">
        <v>385</v>
      </c>
      <c r="D75" s="13" t="s">
        <v>386</v>
      </c>
      <c r="E75" s="13" t="s">
        <v>0</v>
      </c>
      <c r="F75" s="4">
        <v>2.5</v>
      </c>
      <c r="G75" s="14">
        <v>191</v>
      </c>
      <c r="H75" s="14">
        <v>477.5</v>
      </c>
      <c r="I75" s="14" t="s">
        <v>1</v>
      </c>
      <c r="J75" s="15">
        <v>45560</v>
      </c>
      <c r="K75" s="24" t="s">
        <v>390</v>
      </c>
    </row>
    <row r="76" spans="1:11" x14ac:dyDescent="0.3">
      <c r="A76" t="s">
        <v>391</v>
      </c>
      <c r="B76" s="4" t="s">
        <v>392</v>
      </c>
      <c r="C76" s="13" t="s">
        <v>385</v>
      </c>
      <c r="D76" s="13" t="s">
        <v>386</v>
      </c>
      <c r="E76" s="13" t="s">
        <v>0</v>
      </c>
      <c r="F76" s="4">
        <v>4.5</v>
      </c>
      <c r="G76" s="14">
        <v>191</v>
      </c>
      <c r="H76" s="14">
        <v>859.5</v>
      </c>
      <c r="I76" s="14" t="s">
        <v>1</v>
      </c>
      <c r="J76" s="15">
        <v>45546</v>
      </c>
      <c r="K76" s="24" t="s">
        <v>393</v>
      </c>
    </row>
    <row r="77" spans="1:11" x14ac:dyDescent="0.3">
      <c r="A77" t="s">
        <v>394</v>
      </c>
      <c r="B77" s="4" t="s">
        <v>395</v>
      </c>
      <c r="C77" s="13" t="s">
        <v>396</v>
      </c>
      <c r="D77" s="13" t="s">
        <v>2</v>
      </c>
      <c r="E77" s="13" t="s">
        <v>12</v>
      </c>
      <c r="F77" s="4">
        <v>1.5</v>
      </c>
      <c r="G77" s="14">
        <v>191</v>
      </c>
      <c r="H77" s="14">
        <v>286.5</v>
      </c>
      <c r="I77" s="14" t="s">
        <v>1</v>
      </c>
      <c r="J77" s="15">
        <v>45561</v>
      </c>
      <c r="K77" s="24" t="s">
        <v>221</v>
      </c>
    </row>
    <row r="78" spans="1:11" x14ac:dyDescent="0.3">
      <c r="A78" t="s">
        <v>222</v>
      </c>
      <c r="B78" s="4" t="s">
        <v>223</v>
      </c>
      <c r="C78" s="13" t="s">
        <v>396</v>
      </c>
      <c r="D78" s="13" t="s">
        <v>2</v>
      </c>
      <c r="E78" s="13" t="s">
        <v>12</v>
      </c>
      <c r="F78" s="4">
        <v>4.5</v>
      </c>
      <c r="G78" s="14">
        <v>191</v>
      </c>
      <c r="H78" s="14">
        <v>859.5</v>
      </c>
      <c r="I78" s="14" t="s">
        <v>1</v>
      </c>
      <c r="J78" s="15">
        <v>45561</v>
      </c>
      <c r="K78" s="24" t="s">
        <v>224</v>
      </c>
    </row>
    <row r="79" spans="1:11" x14ac:dyDescent="0.3">
      <c r="A79" t="s">
        <v>216</v>
      </c>
      <c r="B79" s="4" t="s">
        <v>133</v>
      </c>
      <c r="C79" s="13" t="s">
        <v>396</v>
      </c>
      <c r="D79" s="13" t="s">
        <v>2</v>
      </c>
      <c r="E79" s="13" t="s">
        <v>12</v>
      </c>
      <c r="F79" s="4">
        <v>4.5</v>
      </c>
      <c r="G79" s="14">
        <v>191</v>
      </c>
      <c r="H79" s="14">
        <v>859.5</v>
      </c>
      <c r="I79" s="14" t="s">
        <v>1</v>
      </c>
      <c r="J79" s="15">
        <v>45541</v>
      </c>
      <c r="K79" s="24" t="s">
        <v>217</v>
      </c>
    </row>
    <row r="80" spans="1:11" x14ac:dyDescent="0.3">
      <c r="A80" t="s">
        <v>397</v>
      </c>
      <c r="B80" s="4" t="s">
        <v>163</v>
      </c>
      <c r="C80" s="13" t="s">
        <v>396</v>
      </c>
      <c r="D80" s="13" t="s">
        <v>2</v>
      </c>
      <c r="E80" s="13" t="s">
        <v>12</v>
      </c>
      <c r="F80" s="4">
        <v>4.5</v>
      </c>
      <c r="G80" s="14">
        <v>191</v>
      </c>
      <c r="H80" s="14">
        <v>859.5</v>
      </c>
      <c r="I80" s="14" t="s">
        <v>1</v>
      </c>
      <c r="J80" s="15">
        <v>45541</v>
      </c>
      <c r="K80" s="24" t="s">
        <v>398</v>
      </c>
    </row>
    <row r="81" spans="1:11" x14ac:dyDescent="0.3">
      <c r="A81" t="s">
        <v>399</v>
      </c>
      <c r="B81" s="4" t="s">
        <v>400</v>
      </c>
      <c r="C81" s="13" t="s">
        <v>396</v>
      </c>
      <c r="D81" s="13" t="s">
        <v>2</v>
      </c>
      <c r="E81" s="13" t="s">
        <v>12</v>
      </c>
      <c r="F81" s="4">
        <v>3.5</v>
      </c>
      <c r="G81" s="14">
        <v>191</v>
      </c>
      <c r="H81" s="14">
        <v>668.5</v>
      </c>
      <c r="I81" s="14" t="s">
        <v>15</v>
      </c>
      <c r="J81" s="15">
        <v>45541</v>
      </c>
      <c r="K81" s="24" t="s">
        <v>401</v>
      </c>
    </row>
    <row r="82" spans="1:11" x14ac:dyDescent="0.3">
      <c r="A82" t="s">
        <v>402</v>
      </c>
      <c r="B82" s="4" t="s">
        <v>403</v>
      </c>
      <c r="C82" s="13" t="s">
        <v>404</v>
      </c>
      <c r="D82" s="13" t="s">
        <v>4</v>
      </c>
      <c r="E82" s="13" t="s">
        <v>0</v>
      </c>
      <c r="F82" s="4">
        <v>4.5</v>
      </c>
      <c r="G82" s="14">
        <v>191</v>
      </c>
      <c r="H82" s="14">
        <v>859.5</v>
      </c>
      <c r="I82" s="14" t="s">
        <v>1</v>
      </c>
      <c r="J82" s="15">
        <v>45544</v>
      </c>
      <c r="K82" s="24" t="s">
        <v>3</v>
      </c>
    </row>
    <row r="83" spans="1:11" x14ac:dyDescent="0.3">
      <c r="A83" t="s">
        <v>214</v>
      </c>
      <c r="B83" s="4" t="s">
        <v>215</v>
      </c>
      <c r="C83" s="13" t="s">
        <v>405</v>
      </c>
      <c r="D83" s="13" t="s">
        <v>17</v>
      </c>
      <c r="E83" s="13" t="s">
        <v>12</v>
      </c>
      <c r="F83" s="4">
        <v>4.5</v>
      </c>
      <c r="G83" s="14">
        <v>191</v>
      </c>
      <c r="H83" s="14">
        <v>859.5</v>
      </c>
      <c r="I83" s="14" t="s">
        <v>406</v>
      </c>
      <c r="J83" s="15">
        <v>45561</v>
      </c>
      <c r="K83" s="24" t="s">
        <v>204</v>
      </c>
    </row>
    <row r="84" spans="1:11" x14ac:dyDescent="0.3">
      <c r="A84" t="s">
        <v>216</v>
      </c>
      <c r="B84" s="4" t="s">
        <v>133</v>
      </c>
      <c r="C84" s="13" t="s">
        <v>405</v>
      </c>
      <c r="D84" s="13" t="s">
        <v>17</v>
      </c>
      <c r="E84" s="13" t="s">
        <v>12</v>
      </c>
      <c r="F84" s="4">
        <v>4.5</v>
      </c>
      <c r="G84" s="14">
        <v>191</v>
      </c>
      <c r="H84" s="14">
        <v>859.5</v>
      </c>
      <c r="I84" s="14" t="s">
        <v>406</v>
      </c>
      <c r="J84" s="15">
        <v>45541</v>
      </c>
      <c r="K84" s="24" t="s">
        <v>217</v>
      </c>
    </row>
    <row r="85" spans="1:11" x14ac:dyDescent="0.3">
      <c r="A85" t="s">
        <v>407</v>
      </c>
      <c r="B85" s="4" t="s">
        <v>408</v>
      </c>
      <c r="C85" s="13" t="s">
        <v>148</v>
      </c>
      <c r="D85" s="13" t="s">
        <v>5</v>
      </c>
      <c r="E85" s="13" t="s">
        <v>0</v>
      </c>
      <c r="F85" s="4">
        <v>6.5</v>
      </c>
      <c r="G85" s="14">
        <v>191</v>
      </c>
      <c r="H85" s="14">
        <v>1241.5</v>
      </c>
      <c r="I85" s="14" t="s">
        <v>1</v>
      </c>
      <c r="J85" s="15">
        <v>45544</v>
      </c>
      <c r="K85" s="24" t="s">
        <v>409</v>
      </c>
    </row>
    <row r="86" spans="1:11" x14ac:dyDescent="0.3">
      <c r="A86" t="s">
        <v>410</v>
      </c>
      <c r="B86" s="4" t="s">
        <v>411</v>
      </c>
      <c r="C86" s="13" t="s">
        <v>108</v>
      </c>
      <c r="D86" s="13" t="s">
        <v>109</v>
      </c>
      <c r="E86" s="13" t="s">
        <v>0</v>
      </c>
      <c r="F86" s="4">
        <v>4</v>
      </c>
      <c r="G86" s="14">
        <v>191</v>
      </c>
      <c r="H86" s="14">
        <v>764</v>
      </c>
      <c r="I86" s="14" t="s">
        <v>6</v>
      </c>
      <c r="J86" s="15">
        <v>45562</v>
      </c>
      <c r="K86" s="24" t="s">
        <v>412</v>
      </c>
    </row>
    <row r="87" spans="1:11" x14ac:dyDescent="0.3">
      <c r="A87" t="s">
        <v>413</v>
      </c>
      <c r="B87" s="4" t="s">
        <v>414</v>
      </c>
      <c r="C87" s="13" t="s">
        <v>72</v>
      </c>
      <c r="D87" s="13" t="s">
        <v>73</v>
      </c>
      <c r="E87" s="13" t="s">
        <v>64</v>
      </c>
      <c r="F87" s="4">
        <v>4</v>
      </c>
      <c r="G87" s="14">
        <v>191</v>
      </c>
      <c r="H87" s="14">
        <v>764</v>
      </c>
      <c r="I87" s="14" t="s">
        <v>65</v>
      </c>
      <c r="J87" s="15">
        <v>45562</v>
      </c>
      <c r="K87" s="24" t="s">
        <v>415</v>
      </c>
    </row>
    <row r="88" spans="1:11" x14ac:dyDescent="0.3">
      <c r="A88" t="s">
        <v>416</v>
      </c>
      <c r="B88" s="4" t="s">
        <v>417</v>
      </c>
      <c r="C88" s="13" t="s">
        <v>88</v>
      </c>
      <c r="D88" s="13" t="s">
        <v>75</v>
      </c>
      <c r="E88" s="13" t="s">
        <v>0</v>
      </c>
      <c r="F88" s="4">
        <v>2.5</v>
      </c>
      <c r="G88" s="14">
        <v>191</v>
      </c>
      <c r="H88" s="14">
        <v>477.5</v>
      </c>
      <c r="I88" s="14" t="s">
        <v>1</v>
      </c>
      <c r="J88" s="15">
        <v>45562</v>
      </c>
      <c r="K88" s="24" t="s">
        <v>418</v>
      </c>
    </row>
    <row r="89" spans="1:11" x14ac:dyDescent="0.3">
      <c r="A89" t="s">
        <v>419</v>
      </c>
      <c r="B89" s="4" t="s">
        <v>420</v>
      </c>
      <c r="C89" s="13" t="s">
        <v>88</v>
      </c>
      <c r="D89" s="13" t="s">
        <v>75</v>
      </c>
      <c r="E89" s="13" t="s">
        <v>0</v>
      </c>
      <c r="F89" s="4">
        <v>3.5</v>
      </c>
      <c r="G89" s="14">
        <v>191</v>
      </c>
      <c r="H89" s="14">
        <v>668.5</v>
      </c>
      <c r="I89" s="14" t="s">
        <v>1</v>
      </c>
      <c r="J89" s="15">
        <v>45537</v>
      </c>
      <c r="K89" s="24" t="s">
        <v>421</v>
      </c>
    </row>
    <row r="90" spans="1:11" x14ac:dyDescent="0.3">
      <c r="A90" t="s">
        <v>208</v>
      </c>
      <c r="B90" s="4" t="s">
        <v>209</v>
      </c>
      <c r="C90" s="13" t="s">
        <v>422</v>
      </c>
      <c r="D90" s="13" t="s">
        <v>13</v>
      </c>
      <c r="E90" s="13" t="s">
        <v>12</v>
      </c>
      <c r="F90" s="4">
        <v>4.5</v>
      </c>
      <c r="G90" s="14">
        <v>191</v>
      </c>
      <c r="H90" s="14">
        <v>859.5</v>
      </c>
      <c r="I90" s="14" t="s">
        <v>1</v>
      </c>
      <c r="J90" s="15">
        <v>45561</v>
      </c>
      <c r="K90" s="24" t="s">
        <v>210</v>
      </c>
    </row>
    <row r="91" spans="1:11" x14ac:dyDescent="0.3">
      <c r="A91" t="s">
        <v>216</v>
      </c>
      <c r="B91" s="4" t="s">
        <v>133</v>
      </c>
      <c r="C91" s="13" t="s">
        <v>422</v>
      </c>
      <c r="D91" s="13" t="s">
        <v>13</v>
      </c>
      <c r="E91" s="13" t="s">
        <v>12</v>
      </c>
      <c r="F91" s="4">
        <v>4.5</v>
      </c>
      <c r="G91" s="14">
        <v>191</v>
      </c>
      <c r="H91" s="14">
        <v>859.5</v>
      </c>
      <c r="I91" s="14" t="s">
        <v>1</v>
      </c>
      <c r="J91" s="15">
        <v>45541</v>
      </c>
      <c r="K91" s="24" t="s">
        <v>217</v>
      </c>
    </row>
    <row r="92" spans="1:11" x14ac:dyDescent="0.3">
      <c r="A92" t="s">
        <v>423</v>
      </c>
      <c r="B92" s="4" t="s">
        <v>424</v>
      </c>
      <c r="C92" s="13" t="s">
        <v>8</v>
      </c>
      <c r="D92" s="13" t="s">
        <v>2</v>
      </c>
      <c r="E92" s="13" t="s">
        <v>0</v>
      </c>
      <c r="F92" s="4">
        <v>2.5</v>
      </c>
      <c r="G92" s="14">
        <v>191</v>
      </c>
      <c r="H92" s="14">
        <v>477.5</v>
      </c>
      <c r="I92" s="14" t="s">
        <v>1</v>
      </c>
      <c r="J92" s="15">
        <v>45552</v>
      </c>
      <c r="K92" s="24" t="s">
        <v>425</v>
      </c>
    </row>
    <row r="93" spans="1:11" x14ac:dyDescent="0.3">
      <c r="A93" t="s">
        <v>426</v>
      </c>
      <c r="B93" s="4" t="s">
        <v>427</v>
      </c>
      <c r="C93" s="13" t="s">
        <v>8</v>
      </c>
      <c r="D93" s="13" t="s">
        <v>2</v>
      </c>
      <c r="E93" s="13" t="s">
        <v>0</v>
      </c>
      <c r="F93" s="4">
        <v>3.5</v>
      </c>
      <c r="G93" s="14">
        <v>191</v>
      </c>
      <c r="H93" s="14">
        <v>668.5</v>
      </c>
      <c r="I93" s="14" t="s">
        <v>1</v>
      </c>
      <c r="J93" s="15">
        <v>45553</v>
      </c>
      <c r="K93" s="24" t="s">
        <v>110</v>
      </c>
    </row>
    <row r="94" spans="1:11" x14ac:dyDescent="0.3">
      <c r="A94" t="s">
        <v>150</v>
      </c>
      <c r="B94" s="4" t="s">
        <v>151</v>
      </c>
      <c r="C94" s="13" t="s">
        <v>8</v>
      </c>
      <c r="D94" s="13" t="s">
        <v>2</v>
      </c>
      <c r="E94" s="13" t="s">
        <v>0</v>
      </c>
      <c r="F94" s="4">
        <v>4.5</v>
      </c>
      <c r="G94" s="14">
        <v>191</v>
      </c>
      <c r="H94" s="14">
        <v>859.5</v>
      </c>
      <c r="I94" s="14" t="s">
        <v>1</v>
      </c>
      <c r="J94" s="15">
        <v>45544</v>
      </c>
      <c r="K94" s="24" t="s">
        <v>110</v>
      </c>
    </row>
    <row r="95" spans="1:11" x14ac:dyDescent="0.3">
      <c r="A95" t="s">
        <v>428</v>
      </c>
      <c r="B95" s="4" t="s">
        <v>429</v>
      </c>
      <c r="C95" s="13" t="s">
        <v>8</v>
      </c>
      <c r="D95" s="13" t="s">
        <v>2</v>
      </c>
      <c r="E95" s="13" t="s">
        <v>0</v>
      </c>
      <c r="F95" s="4">
        <v>4.5</v>
      </c>
      <c r="G95" s="14">
        <v>191</v>
      </c>
      <c r="H95" s="14">
        <v>859.5</v>
      </c>
      <c r="I95" s="14" t="s">
        <v>1</v>
      </c>
      <c r="J95" s="15">
        <v>45553</v>
      </c>
      <c r="K95" s="24" t="s">
        <v>430</v>
      </c>
    </row>
    <row r="96" spans="1:11" x14ac:dyDescent="0.3">
      <c r="A96" t="s">
        <v>431</v>
      </c>
      <c r="B96" s="4" t="s">
        <v>432</v>
      </c>
      <c r="C96" s="13" t="s">
        <v>152</v>
      </c>
      <c r="D96" s="13" t="s">
        <v>63</v>
      </c>
      <c r="E96" s="13" t="s">
        <v>153</v>
      </c>
      <c r="F96" s="4">
        <v>4.5</v>
      </c>
      <c r="G96" s="14">
        <v>191</v>
      </c>
      <c r="H96" s="14">
        <v>859.5</v>
      </c>
      <c r="I96" s="14" t="s">
        <v>1</v>
      </c>
      <c r="J96" s="15">
        <v>45551</v>
      </c>
      <c r="K96" s="24" t="s">
        <v>433</v>
      </c>
    </row>
    <row r="97" spans="1:11" x14ac:dyDescent="0.3">
      <c r="A97" t="s">
        <v>368</v>
      </c>
      <c r="B97" s="4" t="s">
        <v>369</v>
      </c>
      <c r="C97" s="13" t="s">
        <v>89</v>
      </c>
      <c r="D97" s="13" t="s">
        <v>2</v>
      </c>
      <c r="E97" s="13" t="s">
        <v>12</v>
      </c>
      <c r="F97" s="4">
        <v>4.5</v>
      </c>
      <c r="G97" s="14">
        <v>191</v>
      </c>
      <c r="H97" s="14">
        <v>859.5</v>
      </c>
      <c r="I97" s="14" t="s">
        <v>113</v>
      </c>
      <c r="J97" s="15">
        <v>45541</v>
      </c>
      <c r="K97" s="24" t="s">
        <v>370</v>
      </c>
    </row>
    <row r="98" spans="1:11" x14ac:dyDescent="0.3">
      <c r="A98" t="s">
        <v>434</v>
      </c>
      <c r="B98" s="4" t="s">
        <v>435</v>
      </c>
      <c r="C98" s="13" t="s">
        <v>436</v>
      </c>
      <c r="D98" s="13" t="s">
        <v>5</v>
      </c>
      <c r="E98" s="13" t="s">
        <v>0</v>
      </c>
      <c r="F98" s="4">
        <v>2.5</v>
      </c>
      <c r="G98" s="14">
        <v>191</v>
      </c>
      <c r="H98" s="14">
        <v>477.5</v>
      </c>
      <c r="I98" s="14" t="s">
        <v>1</v>
      </c>
      <c r="J98" s="15">
        <v>45551</v>
      </c>
      <c r="K98" s="24" t="s">
        <v>437</v>
      </c>
    </row>
    <row r="99" spans="1:11" x14ac:dyDescent="0.3">
      <c r="A99" t="s">
        <v>438</v>
      </c>
      <c r="B99" s="4" t="s">
        <v>439</v>
      </c>
      <c r="C99" s="13" t="s">
        <v>440</v>
      </c>
      <c r="D99" s="13" t="s">
        <v>107</v>
      </c>
      <c r="E99" s="13" t="s">
        <v>0</v>
      </c>
      <c r="F99" s="4">
        <v>4.5</v>
      </c>
      <c r="G99" s="14">
        <v>191</v>
      </c>
      <c r="H99" s="14">
        <v>859.5</v>
      </c>
      <c r="I99" s="14" t="s">
        <v>111</v>
      </c>
      <c r="J99" s="15">
        <v>45546</v>
      </c>
      <c r="K99" s="24" t="s">
        <v>441</v>
      </c>
    </row>
    <row r="100" spans="1:11" x14ac:dyDescent="0.3">
      <c r="A100" t="s">
        <v>214</v>
      </c>
      <c r="B100" s="4" t="s">
        <v>215</v>
      </c>
      <c r="C100" s="13" t="s">
        <v>442</v>
      </c>
      <c r="D100" s="13" t="s">
        <v>2</v>
      </c>
      <c r="E100" s="13" t="s">
        <v>12</v>
      </c>
      <c r="F100" s="4">
        <v>4.5</v>
      </c>
      <c r="G100" s="14">
        <v>191</v>
      </c>
      <c r="H100" s="14">
        <v>859.5</v>
      </c>
      <c r="I100" s="14" t="s">
        <v>1</v>
      </c>
      <c r="J100" s="15">
        <v>45561</v>
      </c>
      <c r="K100" s="24" t="s">
        <v>204</v>
      </c>
    </row>
    <row r="101" spans="1:11" x14ac:dyDescent="0.3">
      <c r="A101" t="s">
        <v>443</v>
      </c>
      <c r="B101" s="4" t="s">
        <v>444</v>
      </c>
      <c r="C101" s="13" t="s">
        <v>442</v>
      </c>
      <c r="D101" s="13" t="s">
        <v>2</v>
      </c>
      <c r="E101" s="13" t="s">
        <v>12</v>
      </c>
      <c r="F101" s="4">
        <v>2.5</v>
      </c>
      <c r="G101" s="14">
        <v>191</v>
      </c>
      <c r="H101" s="14">
        <v>477.5</v>
      </c>
      <c r="I101" s="14" t="s">
        <v>1</v>
      </c>
      <c r="J101" s="15">
        <v>45561</v>
      </c>
      <c r="K101" s="24" t="s">
        <v>445</v>
      </c>
    </row>
    <row r="102" spans="1:11" x14ac:dyDescent="0.3">
      <c r="A102" t="s">
        <v>208</v>
      </c>
      <c r="B102" s="4" t="s">
        <v>209</v>
      </c>
      <c r="C102" s="13" t="s">
        <v>442</v>
      </c>
      <c r="D102" s="13" t="s">
        <v>2</v>
      </c>
      <c r="E102" s="13" t="s">
        <v>12</v>
      </c>
      <c r="F102" s="4">
        <v>4.5</v>
      </c>
      <c r="G102" s="14">
        <v>191</v>
      </c>
      <c r="H102" s="14">
        <v>859.5</v>
      </c>
      <c r="I102" s="14" t="s">
        <v>1</v>
      </c>
      <c r="J102" s="15">
        <v>45561</v>
      </c>
      <c r="K102" s="24" t="s">
        <v>210</v>
      </c>
    </row>
    <row r="103" spans="1:11" x14ac:dyDescent="0.3">
      <c r="A103" t="s">
        <v>446</v>
      </c>
      <c r="B103" s="4" t="s">
        <v>447</v>
      </c>
      <c r="C103" s="13" t="s">
        <v>442</v>
      </c>
      <c r="D103" s="13" t="s">
        <v>2</v>
      </c>
      <c r="E103" s="13" t="s">
        <v>12</v>
      </c>
      <c r="F103" s="4">
        <v>4.5</v>
      </c>
      <c r="G103" s="14">
        <v>191</v>
      </c>
      <c r="H103" s="14">
        <v>859.5</v>
      </c>
      <c r="I103" s="14" t="s">
        <v>1</v>
      </c>
      <c r="J103" s="15">
        <v>45541</v>
      </c>
      <c r="K103" s="24" t="s">
        <v>370</v>
      </c>
    </row>
    <row r="104" spans="1:11" x14ac:dyDescent="0.3">
      <c r="A104" t="s">
        <v>347</v>
      </c>
      <c r="B104" s="4" t="s">
        <v>348</v>
      </c>
      <c r="C104" s="13" t="s">
        <v>448</v>
      </c>
      <c r="D104" s="13" t="s">
        <v>86</v>
      </c>
      <c r="E104" s="13" t="s">
        <v>12</v>
      </c>
      <c r="F104" s="4">
        <v>3.5</v>
      </c>
      <c r="G104" s="14">
        <v>434</v>
      </c>
      <c r="H104" s="14">
        <v>1519</v>
      </c>
      <c r="I104" s="14" t="s">
        <v>1</v>
      </c>
      <c r="J104" s="15">
        <v>45561</v>
      </c>
      <c r="K104" s="24" t="s">
        <v>349</v>
      </c>
    </row>
    <row r="105" spans="1:11" x14ac:dyDescent="0.3">
      <c r="A105" t="s">
        <v>449</v>
      </c>
      <c r="B105" s="4" t="s">
        <v>450</v>
      </c>
      <c r="C105" s="13" t="s">
        <v>451</v>
      </c>
      <c r="D105" s="13" t="s">
        <v>452</v>
      </c>
      <c r="E105" s="13" t="s">
        <v>0</v>
      </c>
      <c r="F105" s="4">
        <v>6.5</v>
      </c>
      <c r="G105" s="14">
        <v>191</v>
      </c>
      <c r="H105" s="14">
        <v>1241.5</v>
      </c>
      <c r="I105" s="14" t="s">
        <v>111</v>
      </c>
      <c r="J105" s="15">
        <v>45537</v>
      </c>
      <c r="K105" s="24" t="s">
        <v>453</v>
      </c>
    </row>
    <row r="106" spans="1:11" x14ac:dyDescent="0.3">
      <c r="A106" t="s">
        <v>454</v>
      </c>
      <c r="B106" s="4" t="s">
        <v>455</v>
      </c>
      <c r="C106" s="13" t="s">
        <v>456</v>
      </c>
      <c r="D106" s="13" t="s">
        <v>457</v>
      </c>
      <c r="E106" s="13" t="s">
        <v>0</v>
      </c>
      <c r="F106" s="4">
        <v>2.5</v>
      </c>
      <c r="G106" s="14">
        <v>191</v>
      </c>
      <c r="H106" s="14">
        <v>477.5</v>
      </c>
      <c r="I106" s="14" t="s">
        <v>1</v>
      </c>
      <c r="J106" s="15">
        <v>45537</v>
      </c>
      <c r="K106" s="24" t="s">
        <v>458</v>
      </c>
    </row>
    <row r="107" spans="1:11" x14ac:dyDescent="0.3">
      <c r="A107" t="s">
        <v>459</v>
      </c>
      <c r="B107" s="4" t="s">
        <v>460</v>
      </c>
      <c r="C107" s="13" t="s">
        <v>112</v>
      </c>
      <c r="D107" s="13" t="s">
        <v>2</v>
      </c>
      <c r="E107" s="13" t="s">
        <v>12</v>
      </c>
      <c r="F107" s="4">
        <v>2.5</v>
      </c>
      <c r="G107" s="14">
        <v>191</v>
      </c>
      <c r="H107" s="14">
        <v>477.5</v>
      </c>
      <c r="I107" s="14" t="s">
        <v>70</v>
      </c>
      <c r="J107" s="15">
        <v>45561</v>
      </c>
      <c r="K107" s="24" t="s">
        <v>461</v>
      </c>
    </row>
    <row r="108" spans="1:11" x14ac:dyDescent="0.3">
      <c r="A108" t="s">
        <v>462</v>
      </c>
      <c r="B108" s="4" t="s">
        <v>463</v>
      </c>
      <c r="C108" s="13" t="s">
        <v>74</v>
      </c>
      <c r="D108" s="13" t="s">
        <v>75</v>
      </c>
      <c r="E108" s="13" t="s">
        <v>0</v>
      </c>
      <c r="F108" s="4">
        <v>1.5</v>
      </c>
      <c r="G108" s="14">
        <v>191</v>
      </c>
      <c r="H108" s="14">
        <v>286.5</v>
      </c>
      <c r="I108" s="14" t="s">
        <v>1</v>
      </c>
      <c r="J108" s="15">
        <v>45562</v>
      </c>
      <c r="K108" s="24" t="s">
        <v>464</v>
      </c>
    </row>
    <row r="109" spans="1:11" x14ac:dyDescent="0.3">
      <c r="A109" t="s">
        <v>353</v>
      </c>
      <c r="B109" s="4" t="s">
        <v>354</v>
      </c>
      <c r="C109" s="13" t="s">
        <v>465</v>
      </c>
      <c r="D109" s="13" t="s">
        <v>62</v>
      </c>
      <c r="E109" s="13" t="s">
        <v>0</v>
      </c>
      <c r="F109" s="4">
        <v>6</v>
      </c>
      <c r="G109" s="14">
        <v>191</v>
      </c>
      <c r="H109" s="14">
        <v>1146</v>
      </c>
      <c r="I109" s="14" t="s">
        <v>55</v>
      </c>
      <c r="J109" s="15">
        <v>45546</v>
      </c>
      <c r="K109" s="24" t="s">
        <v>356</v>
      </c>
    </row>
    <row r="110" spans="1:11" x14ac:dyDescent="0.3">
      <c r="A110" t="s">
        <v>410</v>
      </c>
      <c r="B110" s="4" t="s">
        <v>411</v>
      </c>
      <c r="C110" s="13" t="s">
        <v>466</v>
      </c>
      <c r="D110" s="13" t="s">
        <v>62</v>
      </c>
      <c r="E110" s="13" t="s">
        <v>0</v>
      </c>
      <c r="F110" s="4">
        <v>4</v>
      </c>
      <c r="G110" s="14">
        <v>191</v>
      </c>
      <c r="H110" s="14">
        <v>764</v>
      </c>
      <c r="I110" s="14" t="s">
        <v>6</v>
      </c>
      <c r="J110" s="15">
        <v>45562</v>
      </c>
      <c r="K110" s="24" t="s">
        <v>412</v>
      </c>
    </row>
    <row r="111" spans="1:11" x14ac:dyDescent="0.3">
      <c r="A111" t="s">
        <v>194</v>
      </c>
      <c r="B111" s="4" t="s">
        <v>195</v>
      </c>
      <c r="C111" s="13" t="s">
        <v>466</v>
      </c>
      <c r="D111" s="13" t="s">
        <v>62</v>
      </c>
      <c r="E111" s="13" t="s">
        <v>0</v>
      </c>
      <c r="F111" s="4">
        <v>7</v>
      </c>
      <c r="G111" s="14">
        <v>191</v>
      </c>
      <c r="H111" s="14">
        <v>1337</v>
      </c>
      <c r="I111" s="14" t="s">
        <v>6</v>
      </c>
      <c r="J111" s="15">
        <v>45537</v>
      </c>
      <c r="K111" s="24" t="s">
        <v>196</v>
      </c>
    </row>
    <row r="112" spans="1:11" x14ac:dyDescent="0.3">
      <c r="A112" t="s">
        <v>467</v>
      </c>
      <c r="B112" s="4" t="s">
        <v>195</v>
      </c>
      <c r="C112" s="13" t="s">
        <v>466</v>
      </c>
      <c r="D112" s="13" t="s">
        <v>62</v>
      </c>
      <c r="E112" s="13" t="s">
        <v>0</v>
      </c>
      <c r="F112" s="4">
        <v>5</v>
      </c>
      <c r="G112" s="14">
        <v>191</v>
      </c>
      <c r="H112" s="14">
        <v>955</v>
      </c>
      <c r="I112" s="14" t="s">
        <v>6</v>
      </c>
      <c r="J112" s="15">
        <v>45552</v>
      </c>
      <c r="K112" s="24" t="s">
        <v>199</v>
      </c>
    </row>
    <row r="113" spans="1:11" x14ac:dyDescent="0.3">
      <c r="A113" t="s">
        <v>197</v>
      </c>
      <c r="B113" s="4" t="s">
        <v>198</v>
      </c>
      <c r="C113" s="13" t="s">
        <v>466</v>
      </c>
      <c r="D113" s="13" t="s">
        <v>62</v>
      </c>
      <c r="E113" s="13" t="s">
        <v>0</v>
      </c>
      <c r="F113" s="4">
        <v>4</v>
      </c>
      <c r="G113" s="14">
        <v>191</v>
      </c>
      <c r="H113" s="14">
        <v>764</v>
      </c>
      <c r="I113" s="14" t="s">
        <v>6</v>
      </c>
      <c r="J113" s="15">
        <v>45552</v>
      </c>
      <c r="K113" s="24" t="s">
        <v>199</v>
      </c>
    </row>
    <row r="114" spans="1:11" x14ac:dyDescent="0.3">
      <c r="A114" t="s">
        <v>438</v>
      </c>
      <c r="B114" s="4" t="s">
        <v>439</v>
      </c>
      <c r="C114" s="13" t="s">
        <v>156</v>
      </c>
      <c r="D114" s="13" t="s">
        <v>105</v>
      </c>
      <c r="E114" s="13" t="s">
        <v>0</v>
      </c>
      <c r="F114" s="4">
        <v>4.5</v>
      </c>
      <c r="G114" s="14">
        <v>191</v>
      </c>
      <c r="H114" s="14">
        <v>859.5</v>
      </c>
      <c r="I114" s="14" t="s">
        <v>111</v>
      </c>
      <c r="J114" s="15">
        <v>45546</v>
      </c>
      <c r="K114" s="24" t="s">
        <v>441</v>
      </c>
    </row>
    <row r="115" spans="1:11" x14ac:dyDescent="0.3">
      <c r="A115" t="s">
        <v>416</v>
      </c>
      <c r="B115" s="4" t="s">
        <v>468</v>
      </c>
      <c r="C115" s="13" t="s">
        <v>76</v>
      </c>
      <c r="D115" s="13" t="s">
        <v>77</v>
      </c>
      <c r="E115" s="13" t="s">
        <v>0</v>
      </c>
      <c r="F115" s="4">
        <v>2.5</v>
      </c>
      <c r="G115" s="14">
        <v>191</v>
      </c>
      <c r="H115" s="14">
        <v>477.5</v>
      </c>
      <c r="I115" s="14" t="s">
        <v>1</v>
      </c>
      <c r="J115" s="15">
        <v>45562</v>
      </c>
      <c r="K115" s="24" t="s">
        <v>418</v>
      </c>
    </row>
    <row r="116" spans="1:11" x14ac:dyDescent="0.3">
      <c r="A116" t="s">
        <v>419</v>
      </c>
      <c r="B116" s="4" t="s">
        <v>420</v>
      </c>
      <c r="C116" s="13" t="s">
        <v>76</v>
      </c>
      <c r="D116" s="13" t="s">
        <v>77</v>
      </c>
      <c r="E116" s="13" t="s">
        <v>0</v>
      </c>
      <c r="F116" s="4">
        <v>3.5</v>
      </c>
      <c r="G116" s="14">
        <v>191</v>
      </c>
      <c r="H116" s="14">
        <v>668.5</v>
      </c>
      <c r="I116" s="14" t="s">
        <v>1</v>
      </c>
      <c r="J116" s="15">
        <v>45537</v>
      </c>
      <c r="K116" s="24" t="s">
        <v>421</v>
      </c>
    </row>
    <row r="117" spans="1:11" x14ac:dyDescent="0.3">
      <c r="A117" t="s">
        <v>469</v>
      </c>
      <c r="B117" s="4" t="s">
        <v>470</v>
      </c>
      <c r="C117" s="13" t="s">
        <v>471</v>
      </c>
      <c r="D117" s="13" t="s">
        <v>114</v>
      </c>
      <c r="E117" s="13" t="s">
        <v>12</v>
      </c>
      <c r="F117" s="4">
        <v>4.5</v>
      </c>
      <c r="G117" s="14">
        <v>191</v>
      </c>
      <c r="H117" s="14">
        <v>859.5</v>
      </c>
      <c r="I117" s="14" t="s">
        <v>15</v>
      </c>
      <c r="J117" s="15">
        <v>45561</v>
      </c>
      <c r="K117" s="24" t="s">
        <v>472</v>
      </c>
    </row>
    <row r="118" spans="1:11" x14ac:dyDescent="0.3">
      <c r="A118" t="s">
        <v>222</v>
      </c>
      <c r="B118" s="4" t="s">
        <v>223</v>
      </c>
      <c r="C118" s="13" t="s">
        <v>471</v>
      </c>
      <c r="D118" s="13" t="s">
        <v>114</v>
      </c>
      <c r="E118" s="13" t="s">
        <v>12</v>
      </c>
      <c r="F118" s="4">
        <v>4.5</v>
      </c>
      <c r="G118" s="14">
        <v>191</v>
      </c>
      <c r="H118" s="14">
        <v>859.5</v>
      </c>
      <c r="I118" s="14" t="s">
        <v>97</v>
      </c>
      <c r="J118" s="15">
        <v>45561</v>
      </c>
      <c r="K118" s="24" t="s">
        <v>224</v>
      </c>
    </row>
    <row r="119" spans="1:11" x14ac:dyDescent="0.3">
      <c r="A119" t="s">
        <v>443</v>
      </c>
      <c r="B119" s="4" t="s">
        <v>444</v>
      </c>
      <c r="C119" s="13" t="s">
        <v>473</v>
      </c>
      <c r="D119" s="13" t="s">
        <v>86</v>
      </c>
      <c r="E119" s="13" t="s">
        <v>12</v>
      </c>
      <c r="F119" s="4">
        <v>2.5</v>
      </c>
      <c r="G119" s="14">
        <v>191</v>
      </c>
      <c r="H119" s="14">
        <v>477.5</v>
      </c>
      <c r="I119" s="14" t="s">
        <v>1</v>
      </c>
      <c r="J119" s="15">
        <v>45561</v>
      </c>
      <c r="K119" s="24" t="s">
        <v>445</v>
      </c>
    </row>
    <row r="120" spans="1:11" x14ac:dyDescent="0.3">
      <c r="A120" t="s">
        <v>474</v>
      </c>
      <c r="B120" s="4" t="s">
        <v>475</v>
      </c>
      <c r="C120" s="13" t="s">
        <v>476</v>
      </c>
      <c r="D120" s="13" t="s">
        <v>477</v>
      </c>
      <c r="E120" s="13" t="s">
        <v>0</v>
      </c>
      <c r="F120" s="4">
        <v>4.5</v>
      </c>
      <c r="G120" s="14">
        <v>216</v>
      </c>
      <c r="H120" s="14">
        <v>972</v>
      </c>
      <c r="I120" s="14" t="s">
        <v>1</v>
      </c>
      <c r="J120" s="15">
        <v>45544</v>
      </c>
      <c r="K120" s="24" t="s">
        <v>3</v>
      </c>
    </row>
    <row r="121" spans="1:11" x14ac:dyDescent="0.3">
      <c r="A121" t="s">
        <v>478</v>
      </c>
      <c r="B121" s="4" t="s">
        <v>479</v>
      </c>
      <c r="C121" s="13" t="s">
        <v>157</v>
      </c>
      <c r="D121" s="13" t="s">
        <v>10</v>
      </c>
      <c r="E121" s="13" t="s">
        <v>0</v>
      </c>
      <c r="F121" s="4">
        <v>5.5</v>
      </c>
      <c r="G121" s="14">
        <v>191</v>
      </c>
      <c r="H121" s="14">
        <v>1050.5</v>
      </c>
      <c r="I121" s="14" t="s">
        <v>1</v>
      </c>
      <c r="J121" s="15">
        <v>45546</v>
      </c>
      <c r="K121" s="24" t="s">
        <v>480</v>
      </c>
    </row>
    <row r="122" spans="1:11" x14ac:dyDescent="0.3">
      <c r="A122" t="s">
        <v>481</v>
      </c>
      <c r="B122" s="4" t="s">
        <v>482</v>
      </c>
      <c r="C122" s="13" t="s">
        <v>117</v>
      </c>
      <c r="D122" s="13" t="s">
        <v>118</v>
      </c>
      <c r="E122" s="13" t="s">
        <v>0</v>
      </c>
      <c r="F122" s="4">
        <v>1</v>
      </c>
      <c r="G122" s="14">
        <v>191</v>
      </c>
      <c r="H122" s="14">
        <v>191</v>
      </c>
      <c r="I122" s="14" t="s">
        <v>1</v>
      </c>
      <c r="J122" s="15">
        <v>45546</v>
      </c>
      <c r="K122" s="24" t="s">
        <v>483</v>
      </c>
    </row>
    <row r="123" spans="1:11" x14ac:dyDescent="0.3">
      <c r="A123" t="s">
        <v>484</v>
      </c>
      <c r="B123" s="4" t="s">
        <v>485</v>
      </c>
      <c r="C123" s="13" t="s">
        <v>117</v>
      </c>
      <c r="D123" s="13" t="s">
        <v>118</v>
      </c>
      <c r="E123" s="13" t="s">
        <v>0</v>
      </c>
      <c r="F123" s="4">
        <v>4.5</v>
      </c>
      <c r="G123" s="14">
        <v>191</v>
      </c>
      <c r="H123" s="14">
        <v>859.5</v>
      </c>
      <c r="I123" s="14" t="s">
        <v>1</v>
      </c>
      <c r="J123" s="15">
        <v>45546</v>
      </c>
      <c r="K123" s="24" t="s">
        <v>3</v>
      </c>
    </row>
    <row r="124" spans="1:11" ht="28.8" x14ac:dyDescent="0.3">
      <c r="A124" t="s">
        <v>486</v>
      </c>
      <c r="B124" s="4" t="s">
        <v>487</v>
      </c>
      <c r="C124" s="13" t="s">
        <v>58</v>
      </c>
      <c r="D124" s="13" t="s">
        <v>2</v>
      </c>
      <c r="E124" s="13" t="s">
        <v>59</v>
      </c>
      <c r="F124" s="4">
        <v>2.5</v>
      </c>
      <c r="G124" s="14">
        <v>191</v>
      </c>
      <c r="H124" s="14">
        <v>477.5</v>
      </c>
      <c r="I124" s="14" t="s">
        <v>1</v>
      </c>
      <c r="J124" s="15">
        <v>45562</v>
      </c>
      <c r="K124" s="24" t="s">
        <v>488</v>
      </c>
    </row>
    <row r="125" spans="1:11" x14ac:dyDescent="0.3">
      <c r="A125" t="s">
        <v>489</v>
      </c>
      <c r="B125" s="4" t="s">
        <v>490</v>
      </c>
      <c r="C125" s="13" t="s">
        <v>58</v>
      </c>
      <c r="D125" s="13" t="s">
        <v>2</v>
      </c>
      <c r="E125" s="13" t="s">
        <v>59</v>
      </c>
      <c r="F125" s="4">
        <v>3.5</v>
      </c>
      <c r="G125" s="14">
        <v>191</v>
      </c>
      <c r="H125" s="14">
        <v>668.5</v>
      </c>
      <c r="I125" s="14" t="s">
        <v>1</v>
      </c>
      <c r="J125" s="15">
        <v>45562</v>
      </c>
      <c r="K125" s="24" t="s">
        <v>491</v>
      </c>
    </row>
    <row r="126" spans="1:11" x14ac:dyDescent="0.3">
      <c r="A126" t="s">
        <v>492</v>
      </c>
      <c r="B126" s="4" t="s">
        <v>493</v>
      </c>
      <c r="C126" s="13" t="s">
        <v>58</v>
      </c>
      <c r="D126" s="13" t="s">
        <v>2</v>
      </c>
      <c r="E126" s="13" t="s">
        <v>59</v>
      </c>
      <c r="F126" s="4">
        <v>4.5</v>
      </c>
      <c r="G126" s="14">
        <v>191</v>
      </c>
      <c r="H126" s="14">
        <v>859.5</v>
      </c>
      <c r="I126" s="14" t="s">
        <v>1</v>
      </c>
      <c r="J126" s="15">
        <v>45552</v>
      </c>
      <c r="K126" s="24" t="s">
        <v>494</v>
      </c>
    </row>
    <row r="127" spans="1:11" x14ac:dyDescent="0.3">
      <c r="A127" t="s">
        <v>495</v>
      </c>
      <c r="B127" s="4" t="s">
        <v>429</v>
      </c>
      <c r="C127" s="13" t="s">
        <v>58</v>
      </c>
      <c r="D127" s="13" t="s">
        <v>2</v>
      </c>
      <c r="E127" s="13" t="s">
        <v>59</v>
      </c>
      <c r="F127" s="4">
        <v>4.5</v>
      </c>
      <c r="G127" s="14">
        <v>191</v>
      </c>
      <c r="H127" s="14">
        <v>859.5</v>
      </c>
      <c r="I127" s="14" t="s">
        <v>1</v>
      </c>
      <c r="J127" s="15">
        <v>45553</v>
      </c>
      <c r="K127" s="24" t="s">
        <v>110</v>
      </c>
    </row>
    <row r="128" spans="1:11" x14ac:dyDescent="0.3">
      <c r="A128" t="s">
        <v>496</v>
      </c>
      <c r="B128" s="4" t="s">
        <v>497</v>
      </c>
      <c r="C128" s="13" t="s">
        <v>58</v>
      </c>
      <c r="D128" s="13" t="s">
        <v>2</v>
      </c>
      <c r="E128" s="13" t="s">
        <v>59</v>
      </c>
      <c r="F128" s="4">
        <v>0.5</v>
      </c>
      <c r="G128" s="14">
        <v>191</v>
      </c>
      <c r="H128" s="14">
        <v>95.5</v>
      </c>
      <c r="I128" s="14" t="s">
        <v>1</v>
      </c>
      <c r="J128" s="15">
        <v>45553</v>
      </c>
      <c r="K128" s="24" t="s">
        <v>167</v>
      </c>
    </row>
    <row r="129" spans="1:11" x14ac:dyDescent="0.3">
      <c r="A129" t="s">
        <v>293</v>
      </c>
      <c r="B129" s="4" t="s">
        <v>498</v>
      </c>
      <c r="C129" s="13" t="s">
        <v>499</v>
      </c>
      <c r="D129" s="13"/>
      <c r="E129" s="13" t="s">
        <v>500</v>
      </c>
      <c r="F129" s="4">
        <v>4.5</v>
      </c>
      <c r="G129" s="14">
        <v>191</v>
      </c>
      <c r="H129" s="14">
        <v>859.5</v>
      </c>
      <c r="I129" s="14" t="s">
        <v>1</v>
      </c>
      <c r="J129" s="15">
        <v>45560</v>
      </c>
      <c r="K129" s="24" t="s">
        <v>297</v>
      </c>
    </row>
    <row r="130" spans="1:11" x14ac:dyDescent="0.3">
      <c r="A130" t="s">
        <v>501</v>
      </c>
      <c r="B130" s="4" t="s">
        <v>502</v>
      </c>
      <c r="C130" s="13" t="s">
        <v>499</v>
      </c>
      <c r="D130" s="13"/>
      <c r="E130" s="13" t="s">
        <v>500</v>
      </c>
      <c r="F130" s="4">
        <v>4.5</v>
      </c>
      <c r="G130" s="14">
        <v>191</v>
      </c>
      <c r="H130" s="14">
        <v>859.5</v>
      </c>
      <c r="I130" s="14" t="s">
        <v>1</v>
      </c>
      <c r="J130" s="15">
        <v>45560</v>
      </c>
      <c r="K130" s="24" t="s">
        <v>503</v>
      </c>
    </row>
    <row r="131" spans="1:11" x14ac:dyDescent="0.3">
      <c r="A131" t="s">
        <v>368</v>
      </c>
      <c r="B131" s="4" t="s">
        <v>369</v>
      </c>
      <c r="C131" s="13" t="s">
        <v>119</v>
      </c>
      <c r="D131" s="13" t="s">
        <v>14</v>
      </c>
      <c r="E131" s="13" t="s">
        <v>12</v>
      </c>
      <c r="F131" s="4">
        <v>4.5</v>
      </c>
      <c r="G131" s="14">
        <v>191</v>
      </c>
      <c r="H131" s="14">
        <v>859.5</v>
      </c>
      <c r="I131" s="14" t="s">
        <v>1</v>
      </c>
      <c r="J131" s="15">
        <v>45541</v>
      </c>
      <c r="K131" s="24" t="s">
        <v>370</v>
      </c>
    </row>
    <row r="132" spans="1:11" x14ac:dyDescent="0.3">
      <c r="A132" t="s">
        <v>504</v>
      </c>
      <c r="B132" s="4" t="s">
        <v>505</v>
      </c>
      <c r="C132" s="13" t="s">
        <v>158</v>
      </c>
      <c r="D132" s="13" t="s">
        <v>9</v>
      </c>
      <c r="E132" s="13" t="s">
        <v>12</v>
      </c>
      <c r="F132" s="4">
        <v>3.5</v>
      </c>
      <c r="G132" s="14">
        <v>191</v>
      </c>
      <c r="H132" s="14">
        <v>668.5</v>
      </c>
      <c r="I132" s="14" t="s">
        <v>7</v>
      </c>
      <c r="J132" s="15">
        <v>45561</v>
      </c>
      <c r="K132" s="24" t="s">
        <v>506</v>
      </c>
    </row>
    <row r="133" spans="1:11" x14ac:dyDescent="0.3">
      <c r="A133" t="s">
        <v>265</v>
      </c>
      <c r="B133" s="4" t="s">
        <v>266</v>
      </c>
      <c r="C133" s="13" t="s">
        <v>507</v>
      </c>
      <c r="D133" s="13" t="s">
        <v>372</v>
      </c>
      <c r="E133" s="13" t="s">
        <v>0</v>
      </c>
      <c r="F133" s="4">
        <v>5.5</v>
      </c>
      <c r="G133" s="14">
        <v>191</v>
      </c>
      <c r="H133" s="14">
        <v>1050.5</v>
      </c>
      <c r="I133" s="14" t="s">
        <v>1</v>
      </c>
      <c r="J133" s="15">
        <v>45538</v>
      </c>
      <c r="K133" s="24" t="s">
        <v>268</v>
      </c>
    </row>
    <row r="134" spans="1:11" x14ac:dyDescent="0.3">
      <c r="A134" t="s">
        <v>508</v>
      </c>
      <c r="B134" s="4" t="s">
        <v>509</v>
      </c>
      <c r="C134" s="13" t="s">
        <v>510</v>
      </c>
      <c r="D134" s="13" t="s">
        <v>511</v>
      </c>
      <c r="E134" s="13" t="s">
        <v>0</v>
      </c>
      <c r="F134" s="4">
        <v>3.5</v>
      </c>
      <c r="G134" s="14">
        <v>191</v>
      </c>
      <c r="H134" s="14">
        <v>668.5</v>
      </c>
      <c r="I134" s="14" t="s">
        <v>1</v>
      </c>
      <c r="J134" s="15">
        <v>45561</v>
      </c>
      <c r="K134" s="24" t="s">
        <v>512</v>
      </c>
    </row>
    <row r="135" spans="1:11" x14ac:dyDescent="0.3">
      <c r="A135" t="s">
        <v>513</v>
      </c>
      <c r="B135" s="4" t="s">
        <v>429</v>
      </c>
      <c r="C135" s="13" t="s">
        <v>60</v>
      </c>
      <c r="D135" s="13" t="s">
        <v>2</v>
      </c>
      <c r="E135" s="13" t="s">
        <v>0</v>
      </c>
      <c r="F135" s="4">
        <v>3.5</v>
      </c>
      <c r="G135" s="14">
        <v>191</v>
      </c>
      <c r="H135" s="14">
        <v>668.5</v>
      </c>
      <c r="I135" s="14" t="s">
        <v>1</v>
      </c>
      <c r="J135" s="15">
        <v>45553</v>
      </c>
      <c r="K135" s="24" t="s">
        <v>514</v>
      </c>
    </row>
    <row r="136" spans="1:11" x14ac:dyDescent="0.3">
      <c r="A136" t="s">
        <v>515</v>
      </c>
      <c r="B136" s="4" t="s">
        <v>516</v>
      </c>
      <c r="C136" s="13" t="s">
        <v>60</v>
      </c>
      <c r="D136" s="13" t="s">
        <v>2</v>
      </c>
      <c r="E136" s="13" t="s">
        <v>0</v>
      </c>
      <c r="F136" s="4">
        <v>3.5</v>
      </c>
      <c r="G136" s="14">
        <v>191</v>
      </c>
      <c r="H136" s="14">
        <v>668.5</v>
      </c>
      <c r="I136" s="14" t="s">
        <v>1</v>
      </c>
      <c r="J136" s="15">
        <v>45559</v>
      </c>
      <c r="K136" s="24" t="s">
        <v>517</v>
      </c>
    </row>
    <row r="137" spans="1:11" x14ac:dyDescent="0.3">
      <c r="A137" t="s">
        <v>518</v>
      </c>
      <c r="B137" s="4" t="s">
        <v>519</v>
      </c>
      <c r="C137" s="13" t="s">
        <v>60</v>
      </c>
      <c r="D137" s="13" t="s">
        <v>2</v>
      </c>
      <c r="E137" s="13" t="s">
        <v>0</v>
      </c>
      <c r="F137" s="4">
        <v>2.5</v>
      </c>
      <c r="G137" s="14">
        <v>191</v>
      </c>
      <c r="H137" s="14">
        <v>477.5</v>
      </c>
      <c r="I137" s="14" t="s">
        <v>1</v>
      </c>
      <c r="J137" s="15">
        <v>45545</v>
      </c>
      <c r="K137" s="24" t="s">
        <v>520</v>
      </c>
    </row>
    <row r="138" spans="1:11" x14ac:dyDescent="0.3">
      <c r="A138" t="s">
        <v>340</v>
      </c>
      <c r="B138" s="4" t="s">
        <v>341</v>
      </c>
      <c r="C138" s="13" t="s">
        <v>159</v>
      </c>
      <c r="D138" s="13" t="s">
        <v>160</v>
      </c>
      <c r="E138" s="13" t="s">
        <v>0</v>
      </c>
      <c r="F138" s="4">
        <v>5.5</v>
      </c>
      <c r="G138" s="14">
        <v>191</v>
      </c>
      <c r="H138" s="14">
        <v>1050.5</v>
      </c>
      <c r="I138" s="14" t="s">
        <v>7</v>
      </c>
      <c r="J138" s="15">
        <v>45547</v>
      </c>
      <c r="K138" s="24" t="s">
        <v>342</v>
      </c>
    </row>
    <row r="139" spans="1:11" x14ac:dyDescent="0.3">
      <c r="A139" t="s">
        <v>326</v>
      </c>
      <c r="B139" s="4" t="s">
        <v>327</v>
      </c>
      <c r="C139" s="13" t="s">
        <v>161</v>
      </c>
      <c r="D139" s="13" t="s">
        <v>162</v>
      </c>
      <c r="E139" s="13" t="s">
        <v>0</v>
      </c>
      <c r="F139" s="4">
        <v>5.5</v>
      </c>
      <c r="G139" s="14">
        <v>191</v>
      </c>
      <c r="H139" s="14">
        <v>1050.5</v>
      </c>
      <c r="I139" s="14" t="s">
        <v>1</v>
      </c>
      <c r="J139" s="15">
        <v>45562</v>
      </c>
      <c r="K139" s="24" t="s">
        <v>330</v>
      </c>
    </row>
    <row r="140" spans="1:11" x14ac:dyDescent="0.3">
      <c r="A140" t="s">
        <v>331</v>
      </c>
      <c r="B140" s="4" t="s">
        <v>332</v>
      </c>
      <c r="C140" s="13" t="s">
        <v>161</v>
      </c>
      <c r="D140" s="13" t="s">
        <v>162</v>
      </c>
      <c r="E140" s="13" t="s">
        <v>0</v>
      </c>
      <c r="F140" s="4">
        <v>5.5</v>
      </c>
      <c r="G140" s="14">
        <v>191</v>
      </c>
      <c r="H140" s="14">
        <v>1050.5</v>
      </c>
      <c r="I140" s="14" t="s">
        <v>1</v>
      </c>
      <c r="J140" s="15">
        <v>45546</v>
      </c>
      <c r="K140" s="24" t="s">
        <v>333</v>
      </c>
    </row>
    <row r="141" spans="1:11" x14ac:dyDescent="0.3">
      <c r="A141" t="s">
        <v>438</v>
      </c>
      <c r="B141" s="4" t="s">
        <v>439</v>
      </c>
      <c r="C141" s="13" t="s">
        <v>521</v>
      </c>
      <c r="D141" s="13" t="s">
        <v>109</v>
      </c>
      <c r="E141" s="13" t="s">
        <v>0</v>
      </c>
      <c r="F141" s="4">
        <v>4.5</v>
      </c>
      <c r="G141" s="14">
        <v>191</v>
      </c>
      <c r="H141" s="14">
        <v>859.5</v>
      </c>
      <c r="I141" s="14" t="s">
        <v>111</v>
      </c>
      <c r="J141" s="15">
        <v>45546</v>
      </c>
      <c r="K141" s="24" t="s">
        <v>441</v>
      </c>
    </row>
    <row r="142" spans="1:11" x14ac:dyDescent="0.3">
      <c r="A142" t="s">
        <v>522</v>
      </c>
      <c r="B142" s="4" t="s">
        <v>523</v>
      </c>
      <c r="C142" s="13" t="s">
        <v>524</v>
      </c>
      <c r="D142" s="13" t="s">
        <v>128</v>
      </c>
      <c r="E142" s="13" t="s">
        <v>525</v>
      </c>
      <c r="F142" s="4">
        <v>3.5</v>
      </c>
      <c r="G142" s="14">
        <v>191</v>
      </c>
      <c r="H142" s="14">
        <v>668.5</v>
      </c>
      <c r="I142" s="14" t="s">
        <v>70</v>
      </c>
      <c r="J142" s="15">
        <v>45538</v>
      </c>
      <c r="K142" s="24" t="s">
        <v>134</v>
      </c>
    </row>
    <row r="143" spans="1:11" x14ac:dyDescent="0.3">
      <c r="A143" t="s">
        <v>526</v>
      </c>
      <c r="B143" s="4" t="s">
        <v>527</v>
      </c>
      <c r="C143" s="13" t="s">
        <v>164</v>
      </c>
      <c r="D143" s="13" t="s">
        <v>57</v>
      </c>
      <c r="E143" s="13" t="s">
        <v>12</v>
      </c>
      <c r="F143" s="4">
        <v>4.5</v>
      </c>
      <c r="G143" s="14">
        <v>191</v>
      </c>
      <c r="H143" s="14">
        <v>859.5</v>
      </c>
      <c r="I143" s="14" t="s">
        <v>1</v>
      </c>
      <c r="J143" s="15">
        <v>45561</v>
      </c>
      <c r="K143" s="24" t="s">
        <v>528</v>
      </c>
    </row>
    <row r="144" spans="1:11" x14ac:dyDescent="0.3">
      <c r="A144" t="s">
        <v>529</v>
      </c>
      <c r="B144" s="4" t="s">
        <v>530</v>
      </c>
      <c r="C144" s="13" t="s">
        <v>36</v>
      </c>
      <c r="D144" s="13" t="s">
        <v>2</v>
      </c>
      <c r="E144" s="13" t="s">
        <v>0</v>
      </c>
      <c r="F144" s="4">
        <v>4.5</v>
      </c>
      <c r="G144" s="14">
        <v>191</v>
      </c>
      <c r="H144" s="14">
        <v>859.5</v>
      </c>
      <c r="I144" s="14" t="s">
        <v>1</v>
      </c>
      <c r="J144" s="15">
        <v>45553</v>
      </c>
      <c r="K144" s="24" t="s">
        <v>531</v>
      </c>
    </row>
    <row r="145" spans="1:11" x14ac:dyDescent="0.3">
      <c r="A145" t="s">
        <v>532</v>
      </c>
      <c r="B145" s="4" t="s">
        <v>533</v>
      </c>
      <c r="C145" s="13" t="s">
        <v>36</v>
      </c>
      <c r="D145" s="13" t="s">
        <v>2</v>
      </c>
      <c r="E145" s="13" t="s">
        <v>0</v>
      </c>
      <c r="F145" s="4">
        <v>4.5</v>
      </c>
      <c r="G145" s="14">
        <v>191</v>
      </c>
      <c r="H145" s="14">
        <v>859.5</v>
      </c>
      <c r="I145" s="14" t="s">
        <v>1</v>
      </c>
      <c r="J145" s="15">
        <v>45551</v>
      </c>
      <c r="K145" s="24" t="s">
        <v>534</v>
      </c>
    </row>
    <row r="146" spans="1:11" x14ac:dyDescent="0.3">
      <c r="A146" t="s">
        <v>535</v>
      </c>
      <c r="B146" s="4" t="s">
        <v>536</v>
      </c>
      <c r="C146" s="13" t="s">
        <v>36</v>
      </c>
      <c r="D146" s="13" t="s">
        <v>2</v>
      </c>
      <c r="E146" s="13" t="s">
        <v>0</v>
      </c>
      <c r="F146" s="4">
        <v>2.5</v>
      </c>
      <c r="G146" s="14">
        <v>191</v>
      </c>
      <c r="H146" s="14">
        <v>477.5</v>
      </c>
      <c r="I146" s="14" t="s">
        <v>1</v>
      </c>
      <c r="J146" s="15">
        <v>45553</v>
      </c>
      <c r="K146" s="24" t="s">
        <v>110</v>
      </c>
    </row>
    <row r="147" spans="1:11" x14ac:dyDescent="0.3">
      <c r="A147" t="s">
        <v>537</v>
      </c>
      <c r="B147" s="4" t="s">
        <v>538</v>
      </c>
      <c r="C147" s="13" t="s">
        <v>36</v>
      </c>
      <c r="D147" s="13" t="s">
        <v>2</v>
      </c>
      <c r="E147" s="13" t="s">
        <v>0</v>
      </c>
      <c r="F147" s="4">
        <v>2.5</v>
      </c>
      <c r="G147" s="14">
        <v>191</v>
      </c>
      <c r="H147" s="14">
        <v>477.5</v>
      </c>
      <c r="I147" s="14" t="s">
        <v>1</v>
      </c>
      <c r="J147" s="15">
        <v>45545</v>
      </c>
      <c r="K147" s="24" t="s">
        <v>129</v>
      </c>
    </row>
    <row r="148" spans="1:11" x14ac:dyDescent="0.3">
      <c r="A148" t="s">
        <v>539</v>
      </c>
      <c r="B148" s="4" t="s">
        <v>540</v>
      </c>
      <c r="C148" s="13" t="s">
        <v>36</v>
      </c>
      <c r="D148" s="13" t="s">
        <v>2</v>
      </c>
      <c r="E148" s="13" t="s">
        <v>0</v>
      </c>
      <c r="F148" s="4">
        <v>3.5</v>
      </c>
      <c r="G148" s="14">
        <v>191</v>
      </c>
      <c r="H148" s="14">
        <v>668.5</v>
      </c>
      <c r="I148" s="14" t="s">
        <v>1</v>
      </c>
      <c r="J148" s="15">
        <v>45545</v>
      </c>
      <c r="K148" s="24" t="s">
        <v>110</v>
      </c>
    </row>
    <row r="149" spans="1:11" x14ac:dyDescent="0.3">
      <c r="A149" t="s">
        <v>225</v>
      </c>
      <c r="B149" s="4" t="s">
        <v>226</v>
      </c>
      <c r="C149" s="13" t="s">
        <v>541</v>
      </c>
      <c r="D149" s="13" t="s">
        <v>14</v>
      </c>
      <c r="E149" s="13" t="s">
        <v>12</v>
      </c>
      <c r="F149" s="4">
        <v>3.5</v>
      </c>
      <c r="G149" s="14">
        <v>191</v>
      </c>
      <c r="H149" s="14">
        <v>668.5</v>
      </c>
      <c r="I149" s="14" t="s">
        <v>78</v>
      </c>
      <c r="J149" s="15">
        <v>45561</v>
      </c>
      <c r="K149" s="24" t="s">
        <v>228</v>
      </c>
    </row>
    <row r="150" spans="1:11" x14ac:dyDescent="0.3">
      <c r="A150" t="s">
        <v>365</v>
      </c>
      <c r="B150" s="4" t="s">
        <v>366</v>
      </c>
      <c r="C150" s="13" t="s">
        <v>541</v>
      </c>
      <c r="D150" s="13" t="s">
        <v>14</v>
      </c>
      <c r="E150" s="13" t="s">
        <v>12</v>
      </c>
      <c r="F150" s="4">
        <v>4.5</v>
      </c>
      <c r="G150" s="14">
        <v>191</v>
      </c>
      <c r="H150" s="14">
        <v>859.5</v>
      </c>
      <c r="I150" s="14" t="s">
        <v>120</v>
      </c>
      <c r="J150" s="15">
        <v>45561</v>
      </c>
      <c r="K150" s="24" t="s">
        <v>367</v>
      </c>
    </row>
    <row r="151" spans="1:11" x14ac:dyDescent="0.3">
      <c r="A151" t="s">
        <v>446</v>
      </c>
      <c r="B151" s="4" t="s">
        <v>447</v>
      </c>
      <c r="C151" s="13" t="s">
        <v>541</v>
      </c>
      <c r="D151" s="13" t="s">
        <v>14</v>
      </c>
      <c r="E151" s="13" t="s">
        <v>12</v>
      </c>
      <c r="F151" s="4">
        <v>4.5</v>
      </c>
      <c r="G151" s="14">
        <v>191</v>
      </c>
      <c r="H151" s="14">
        <v>859.5</v>
      </c>
      <c r="I151" s="14" t="s">
        <v>78</v>
      </c>
      <c r="J151" s="15">
        <v>45541</v>
      </c>
      <c r="K151" s="24" t="s">
        <v>370</v>
      </c>
    </row>
    <row r="152" spans="1:11" x14ac:dyDescent="0.3">
      <c r="A152" t="s">
        <v>542</v>
      </c>
      <c r="B152" s="4" t="s">
        <v>543</v>
      </c>
      <c r="C152" s="13" t="s">
        <v>544</v>
      </c>
      <c r="D152" s="13" t="s">
        <v>272</v>
      </c>
      <c r="E152" s="13" t="s">
        <v>0</v>
      </c>
      <c r="F152" s="4">
        <v>4.5</v>
      </c>
      <c r="G152" s="14">
        <v>191</v>
      </c>
      <c r="H152" s="14">
        <v>859.5</v>
      </c>
      <c r="I152" s="14" t="s">
        <v>1</v>
      </c>
      <c r="J152" s="15">
        <v>45544</v>
      </c>
      <c r="K152" s="24" t="s">
        <v>545</v>
      </c>
    </row>
    <row r="153" spans="1:11" x14ac:dyDescent="0.3">
      <c r="A153" t="s">
        <v>546</v>
      </c>
      <c r="B153" s="4" t="s">
        <v>547</v>
      </c>
      <c r="C153" s="13" t="s">
        <v>121</v>
      </c>
      <c r="D153" s="13"/>
      <c r="E153" s="13" t="s">
        <v>0</v>
      </c>
      <c r="F153" s="4">
        <v>4.5</v>
      </c>
      <c r="G153" s="14">
        <v>191</v>
      </c>
      <c r="H153" s="14">
        <v>859.5</v>
      </c>
      <c r="I153" s="14" t="s">
        <v>1</v>
      </c>
      <c r="J153" s="15">
        <v>45551</v>
      </c>
      <c r="K153" s="24" t="s">
        <v>548</v>
      </c>
    </row>
    <row r="154" spans="1:11" x14ac:dyDescent="0.3">
      <c r="A154" t="s">
        <v>200</v>
      </c>
      <c r="B154" s="4" t="s">
        <v>201</v>
      </c>
      <c r="C154" s="13" t="s">
        <v>90</v>
      </c>
      <c r="D154" s="13" t="s">
        <v>13</v>
      </c>
      <c r="E154" s="13" t="s">
        <v>12</v>
      </c>
      <c r="F154" s="4">
        <v>4.5</v>
      </c>
      <c r="G154" s="14">
        <v>191</v>
      </c>
      <c r="H154" s="14">
        <v>859.5</v>
      </c>
      <c r="I154" s="14" t="s">
        <v>1</v>
      </c>
      <c r="J154" s="15">
        <v>45561</v>
      </c>
      <c r="K154" s="24" t="s">
        <v>204</v>
      </c>
    </row>
    <row r="155" spans="1:11" x14ac:dyDescent="0.3">
      <c r="A155" t="s">
        <v>549</v>
      </c>
      <c r="B155" s="4" t="s">
        <v>550</v>
      </c>
      <c r="C155" s="13" t="s">
        <v>90</v>
      </c>
      <c r="D155" s="13" t="s">
        <v>13</v>
      </c>
      <c r="E155" s="13" t="s">
        <v>12</v>
      </c>
      <c r="F155" s="4">
        <v>4.5</v>
      </c>
      <c r="G155" s="14">
        <v>191</v>
      </c>
      <c r="H155" s="14">
        <v>859.5</v>
      </c>
      <c r="I155" s="14" t="s">
        <v>1</v>
      </c>
      <c r="J155" s="15">
        <v>45561</v>
      </c>
      <c r="K155" s="24" t="s">
        <v>207</v>
      </c>
    </row>
    <row r="156" spans="1:11" x14ac:dyDescent="0.3">
      <c r="A156" t="s">
        <v>449</v>
      </c>
      <c r="B156" s="4" t="s">
        <v>450</v>
      </c>
      <c r="C156" s="13" t="s">
        <v>551</v>
      </c>
      <c r="D156" s="13" t="s">
        <v>62</v>
      </c>
      <c r="E156" s="13" t="s">
        <v>0</v>
      </c>
      <c r="F156" s="4">
        <v>6.5</v>
      </c>
      <c r="G156" s="14">
        <v>191</v>
      </c>
      <c r="H156" s="14">
        <v>1241.5</v>
      </c>
      <c r="I156" s="14" t="s">
        <v>111</v>
      </c>
      <c r="J156" s="15">
        <v>45537</v>
      </c>
      <c r="K156" s="24" t="s">
        <v>453</v>
      </c>
    </row>
    <row r="157" spans="1:11" x14ac:dyDescent="0.3">
      <c r="A157" t="s">
        <v>552</v>
      </c>
      <c r="B157" s="4" t="s">
        <v>553</v>
      </c>
      <c r="C157" s="13" t="s">
        <v>66</v>
      </c>
      <c r="D157" s="13" t="s">
        <v>554</v>
      </c>
      <c r="E157" s="13" t="s">
        <v>0</v>
      </c>
      <c r="F157" s="4">
        <v>2.5</v>
      </c>
      <c r="G157" s="14">
        <v>191</v>
      </c>
      <c r="H157" s="14">
        <v>477.5</v>
      </c>
      <c r="I157" s="14" t="s">
        <v>1</v>
      </c>
      <c r="J157" s="15">
        <v>45562</v>
      </c>
      <c r="K157" s="24" t="s">
        <v>555</v>
      </c>
    </row>
    <row r="158" spans="1:11" x14ac:dyDescent="0.3">
      <c r="A158" t="s">
        <v>556</v>
      </c>
      <c r="B158" s="4" t="s">
        <v>557</v>
      </c>
      <c r="C158" s="13" t="s">
        <v>66</v>
      </c>
      <c r="D158" s="13" t="s">
        <v>554</v>
      </c>
      <c r="E158" s="13" t="s">
        <v>0</v>
      </c>
      <c r="F158" s="4">
        <v>3.5</v>
      </c>
      <c r="G158" s="14">
        <v>191</v>
      </c>
      <c r="H158" s="14">
        <v>668.5</v>
      </c>
      <c r="I158" s="14" t="s">
        <v>1</v>
      </c>
      <c r="J158" s="15">
        <v>45560</v>
      </c>
      <c r="K158" s="24" t="s">
        <v>558</v>
      </c>
    </row>
    <row r="159" spans="1:11" x14ac:dyDescent="0.3">
      <c r="A159" t="s">
        <v>559</v>
      </c>
      <c r="B159" s="4" t="s">
        <v>560</v>
      </c>
      <c r="C159" s="13" t="s">
        <v>66</v>
      </c>
      <c r="D159" s="13" t="s">
        <v>554</v>
      </c>
      <c r="E159" s="13" t="s">
        <v>0</v>
      </c>
      <c r="F159" s="4">
        <v>3.5</v>
      </c>
      <c r="G159" s="14">
        <v>191</v>
      </c>
      <c r="H159" s="14">
        <v>668.5</v>
      </c>
      <c r="I159" s="14" t="s">
        <v>1</v>
      </c>
      <c r="J159" s="15">
        <v>45562</v>
      </c>
      <c r="K159" s="24" t="s">
        <v>561</v>
      </c>
    </row>
    <row r="160" spans="1:11" x14ac:dyDescent="0.3">
      <c r="A160" t="s">
        <v>562</v>
      </c>
      <c r="B160" s="4" t="s">
        <v>563</v>
      </c>
      <c r="C160" s="13" t="s">
        <v>66</v>
      </c>
      <c r="D160" s="13" t="s">
        <v>554</v>
      </c>
      <c r="E160" s="13" t="s">
        <v>0</v>
      </c>
      <c r="F160" s="4">
        <v>3.5</v>
      </c>
      <c r="G160" s="14">
        <v>191</v>
      </c>
      <c r="H160" s="14">
        <v>668.5</v>
      </c>
      <c r="I160" s="14" t="s">
        <v>1</v>
      </c>
      <c r="J160" s="15">
        <v>45546</v>
      </c>
      <c r="K160" s="24" t="s">
        <v>564</v>
      </c>
    </row>
    <row r="161" spans="1:11" x14ac:dyDescent="0.3">
      <c r="A161" t="s">
        <v>462</v>
      </c>
      <c r="B161" s="4" t="s">
        <v>565</v>
      </c>
      <c r="C161" s="13" t="s">
        <v>91</v>
      </c>
      <c r="D161" s="13" t="s">
        <v>83</v>
      </c>
      <c r="E161" s="13" t="s">
        <v>0</v>
      </c>
      <c r="F161" s="4">
        <v>1.5</v>
      </c>
      <c r="G161" s="14">
        <v>191</v>
      </c>
      <c r="H161" s="14">
        <v>286.5</v>
      </c>
      <c r="I161" s="14" t="s">
        <v>1</v>
      </c>
      <c r="J161" s="15">
        <v>45562</v>
      </c>
      <c r="K161" s="24" t="s">
        <v>464</v>
      </c>
    </row>
    <row r="162" spans="1:11" x14ac:dyDescent="0.3">
      <c r="A162" t="s">
        <v>454</v>
      </c>
      <c r="B162" s="4" t="s">
        <v>455</v>
      </c>
      <c r="C162" s="13" t="s">
        <v>91</v>
      </c>
      <c r="D162" s="13" t="s">
        <v>83</v>
      </c>
      <c r="E162" s="13" t="s">
        <v>0</v>
      </c>
      <c r="F162" s="4">
        <v>2.5</v>
      </c>
      <c r="G162" s="14">
        <v>191</v>
      </c>
      <c r="H162" s="14">
        <v>477.5</v>
      </c>
      <c r="I162" s="14" t="s">
        <v>1</v>
      </c>
      <c r="J162" s="15">
        <v>45537</v>
      </c>
      <c r="K162" s="24" t="s">
        <v>458</v>
      </c>
    </row>
    <row r="163" spans="1:11" x14ac:dyDescent="0.3">
      <c r="A163" t="s">
        <v>566</v>
      </c>
      <c r="B163" s="4" t="s">
        <v>567</v>
      </c>
      <c r="C163" s="13" t="s">
        <v>568</v>
      </c>
      <c r="D163" s="13" t="s">
        <v>569</v>
      </c>
      <c r="E163" s="13" t="s">
        <v>0</v>
      </c>
      <c r="F163" s="4">
        <v>2.5</v>
      </c>
      <c r="G163" s="14">
        <v>491</v>
      </c>
      <c r="H163" s="14">
        <v>1227.5</v>
      </c>
      <c r="I163" s="14" t="s">
        <v>1</v>
      </c>
      <c r="J163" s="15">
        <v>45561</v>
      </c>
      <c r="K163" s="24" t="s">
        <v>234</v>
      </c>
    </row>
    <row r="164" spans="1:11" x14ac:dyDescent="0.3">
      <c r="A164" t="s">
        <v>570</v>
      </c>
      <c r="B164" s="4" t="s">
        <v>571</v>
      </c>
      <c r="C164" s="13" t="s">
        <v>572</v>
      </c>
      <c r="D164" s="13" t="s">
        <v>189</v>
      </c>
      <c r="E164" s="13" t="s">
        <v>0</v>
      </c>
      <c r="F164" s="4">
        <v>4.5</v>
      </c>
      <c r="G164" s="14">
        <v>491</v>
      </c>
      <c r="H164" s="14">
        <v>2209.5</v>
      </c>
      <c r="I164" s="14" t="s">
        <v>1</v>
      </c>
      <c r="J164" s="15">
        <v>45552</v>
      </c>
      <c r="K164" s="24" t="s">
        <v>573</v>
      </c>
    </row>
    <row r="165" spans="1:11" x14ac:dyDescent="0.3">
      <c r="A165" t="s">
        <v>380</v>
      </c>
      <c r="B165" s="4" t="s">
        <v>381</v>
      </c>
      <c r="C165" s="13" t="s">
        <v>574</v>
      </c>
      <c r="D165" s="13" t="s">
        <v>14</v>
      </c>
      <c r="E165" s="13" t="s">
        <v>12</v>
      </c>
      <c r="F165" s="4">
        <v>4.5</v>
      </c>
      <c r="G165" s="14">
        <v>191</v>
      </c>
      <c r="H165" s="14">
        <v>859.5</v>
      </c>
      <c r="I165" s="14" t="s">
        <v>1</v>
      </c>
      <c r="J165" s="15">
        <v>45561</v>
      </c>
      <c r="K165" s="24" t="s">
        <v>382</v>
      </c>
    </row>
    <row r="166" spans="1:11" x14ac:dyDescent="0.3">
      <c r="A166" t="s">
        <v>575</v>
      </c>
      <c r="B166" s="4" t="s">
        <v>576</v>
      </c>
      <c r="C166" s="13" t="s">
        <v>574</v>
      </c>
      <c r="D166" s="13" t="s">
        <v>14</v>
      </c>
      <c r="E166" s="13" t="s">
        <v>12</v>
      </c>
      <c r="F166" s="4">
        <v>4.5</v>
      </c>
      <c r="G166" s="14">
        <v>191</v>
      </c>
      <c r="H166" s="14">
        <v>859.5</v>
      </c>
      <c r="I166" s="14" t="s">
        <v>1</v>
      </c>
      <c r="J166" s="15">
        <v>45541</v>
      </c>
      <c r="K166" s="24" t="s">
        <v>138</v>
      </c>
    </row>
    <row r="167" spans="1:11" x14ac:dyDescent="0.3">
      <c r="A167" t="s">
        <v>397</v>
      </c>
      <c r="B167" s="4" t="s">
        <v>163</v>
      </c>
      <c r="C167" s="13" t="s">
        <v>574</v>
      </c>
      <c r="D167" s="13" t="s">
        <v>14</v>
      </c>
      <c r="E167" s="13" t="s">
        <v>12</v>
      </c>
      <c r="F167" s="4">
        <v>4.5</v>
      </c>
      <c r="G167" s="14">
        <v>191</v>
      </c>
      <c r="H167" s="14">
        <v>859.5</v>
      </c>
      <c r="I167" s="14" t="s">
        <v>1</v>
      </c>
      <c r="J167" s="15">
        <v>45541</v>
      </c>
      <c r="K167" s="24" t="s">
        <v>398</v>
      </c>
    </row>
    <row r="168" spans="1:11" x14ac:dyDescent="0.3">
      <c r="A168" t="s">
        <v>577</v>
      </c>
      <c r="B168" s="4" t="s">
        <v>578</v>
      </c>
      <c r="C168" s="13" t="s">
        <v>34</v>
      </c>
      <c r="D168" s="13" t="s">
        <v>35</v>
      </c>
      <c r="E168" s="13" t="s">
        <v>18</v>
      </c>
      <c r="F168" s="4">
        <v>1.5</v>
      </c>
      <c r="G168" s="14">
        <v>191</v>
      </c>
      <c r="H168" s="14">
        <v>286.5</v>
      </c>
      <c r="I168" s="14" t="s">
        <v>1</v>
      </c>
      <c r="J168" s="15">
        <v>45553</v>
      </c>
      <c r="K168" s="24" t="s">
        <v>579</v>
      </c>
    </row>
    <row r="169" spans="1:11" x14ac:dyDescent="0.3">
      <c r="A169" t="s">
        <v>580</v>
      </c>
      <c r="B169" s="4" t="s">
        <v>581</v>
      </c>
      <c r="C169" s="13" t="s">
        <v>34</v>
      </c>
      <c r="D169" s="13" t="s">
        <v>35</v>
      </c>
      <c r="E169" s="13" t="s">
        <v>18</v>
      </c>
      <c r="F169" s="4">
        <v>0.5</v>
      </c>
      <c r="G169" s="14">
        <v>191</v>
      </c>
      <c r="H169" s="14">
        <v>95.5</v>
      </c>
      <c r="I169" s="14" t="s">
        <v>1</v>
      </c>
      <c r="J169" s="15">
        <v>45546</v>
      </c>
      <c r="K169" s="24" t="s">
        <v>582</v>
      </c>
    </row>
    <row r="170" spans="1:11" x14ac:dyDescent="0.3">
      <c r="A170" t="s">
        <v>583</v>
      </c>
      <c r="B170" s="4" t="s">
        <v>584</v>
      </c>
      <c r="C170" s="13" t="s">
        <v>34</v>
      </c>
      <c r="D170" s="13" t="s">
        <v>35</v>
      </c>
      <c r="E170" s="13" t="s">
        <v>18</v>
      </c>
      <c r="F170" s="4">
        <v>1.5</v>
      </c>
      <c r="G170" s="14">
        <v>191</v>
      </c>
      <c r="H170" s="14">
        <v>286.5</v>
      </c>
      <c r="I170" s="14" t="s">
        <v>1</v>
      </c>
      <c r="J170" s="15">
        <v>45562</v>
      </c>
      <c r="K170" s="24" t="s">
        <v>71</v>
      </c>
    </row>
    <row r="171" spans="1:11" x14ac:dyDescent="0.3">
      <c r="A171" t="s">
        <v>559</v>
      </c>
      <c r="B171" s="4" t="s">
        <v>560</v>
      </c>
      <c r="C171" s="13" t="s">
        <v>585</v>
      </c>
      <c r="D171" s="13" t="s">
        <v>586</v>
      </c>
      <c r="E171" s="13" t="s">
        <v>0</v>
      </c>
      <c r="F171" s="4">
        <v>3.5</v>
      </c>
      <c r="G171" s="14">
        <v>191</v>
      </c>
      <c r="H171" s="14">
        <v>668.5</v>
      </c>
      <c r="I171" s="14" t="s">
        <v>1</v>
      </c>
      <c r="J171" s="15">
        <v>45562</v>
      </c>
      <c r="K171" s="24" t="s">
        <v>561</v>
      </c>
    </row>
    <row r="172" spans="1:11" x14ac:dyDescent="0.3">
      <c r="A172" t="s">
        <v>587</v>
      </c>
      <c r="B172" s="4" t="s">
        <v>588</v>
      </c>
      <c r="C172" s="13" t="s">
        <v>92</v>
      </c>
      <c r="D172" s="13" t="s">
        <v>4</v>
      </c>
      <c r="E172" s="13" t="s">
        <v>0</v>
      </c>
      <c r="F172" s="4">
        <v>6.5</v>
      </c>
      <c r="G172" s="14">
        <v>191</v>
      </c>
      <c r="H172" s="14">
        <v>1241.5</v>
      </c>
      <c r="I172" s="14" t="s">
        <v>55</v>
      </c>
      <c r="J172" s="15">
        <v>45546</v>
      </c>
      <c r="K172" s="24" t="s">
        <v>589</v>
      </c>
    </row>
    <row r="173" spans="1:11" x14ac:dyDescent="0.3">
      <c r="A173" t="s">
        <v>590</v>
      </c>
      <c r="B173" s="4" t="s">
        <v>591</v>
      </c>
      <c r="C173" s="13" t="s">
        <v>92</v>
      </c>
      <c r="D173" s="13" t="s">
        <v>4</v>
      </c>
      <c r="E173" s="13" t="s">
        <v>0</v>
      </c>
      <c r="F173" s="4">
        <v>1.5</v>
      </c>
      <c r="G173" s="14">
        <v>191</v>
      </c>
      <c r="H173" s="14">
        <v>286.5</v>
      </c>
      <c r="I173" s="14" t="s">
        <v>1</v>
      </c>
      <c r="J173" s="15">
        <v>45544</v>
      </c>
      <c r="K173" s="24" t="s">
        <v>3</v>
      </c>
    </row>
    <row r="174" spans="1:11" x14ac:dyDescent="0.3">
      <c r="A174" t="s">
        <v>410</v>
      </c>
      <c r="B174" s="4" t="s">
        <v>411</v>
      </c>
      <c r="C174" s="13" t="s">
        <v>122</v>
      </c>
      <c r="D174" s="13" t="s">
        <v>62</v>
      </c>
      <c r="E174" s="13" t="s">
        <v>0</v>
      </c>
      <c r="F174" s="4">
        <v>4</v>
      </c>
      <c r="G174" s="14">
        <v>191</v>
      </c>
      <c r="H174" s="14">
        <v>764</v>
      </c>
      <c r="I174" s="14" t="s">
        <v>6</v>
      </c>
      <c r="J174" s="15">
        <v>45562</v>
      </c>
      <c r="K174" s="24" t="s">
        <v>412</v>
      </c>
    </row>
    <row r="175" spans="1:11" x14ac:dyDescent="0.3">
      <c r="A175" t="s">
        <v>592</v>
      </c>
      <c r="B175" s="4" t="s">
        <v>593</v>
      </c>
      <c r="C175" s="13" t="s">
        <v>594</v>
      </c>
      <c r="D175" s="13" t="s">
        <v>9</v>
      </c>
      <c r="E175" s="13" t="s">
        <v>0</v>
      </c>
      <c r="F175" s="4">
        <v>5.5</v>
      </c>
      <c r="G175" s="14">
        <v>191</v>
      </c>
      <c r="H175" s="14">
        <v>1050.5</v>
      </c>
      <c r="I175" s="14" t="s">
        <v>1</v>
      </c>
      <c r="J175" s="15">
        <v>45553</v>
      </c>
      <c r="K175" s="24" t="s">
        <v>595</v>
      </c>
    </row>
    <row r="176" spans="1:11" x14ac:dyDescent="0.3">
      <c r="A176" t="s">
        <v>596</v>
      </c>
      <c r="B176" s="4" t="s">
        <v>597</v>
      </c>
      <c r="C176" s="13" t="s">
        <v>598</v>
      </c>
      <c r="D176" s="13" t="s">
        <v>116</v>
      </c>
      <c r="E176" s="13" t="s">
        <v>56</v>
      </c>
      <c r="F176" s="4">
        <v>3.5</v>
      </c>
      <c r="G176" s="14">
        <v>191</v>
      </c>
      <c r="H176" s="14">
        <v>668.5</v>
      </c>
      <c r="I176" s="14" t="s">
        <v>1</v>
      </c>
      <c r="J176" s="15">
        <v>45551</v>
      </c>
      <c r="K176" s="24" t="s">
        <v>599</v>
      </c>
    </row>
    <row r="177" spans="1:11" x14ac:dyDescent="0.3">
      <c r="A177" t="s">
        <v>469</v>
      </c>
      <c r="B177" s="4" t="s">
        <v>470</v>
      </c>
      <c r="C177" s="13" t="s">
        <v>600</v>
      </c>
      <c r="D177" s="13" t="s">
        <v>2</v>
      </c>
      <c r="E177" s="13" t="s">
        <v>12</v>
      </c>
      <c r="F177" s="4">
        <v>4.5</v>
      </c>
      <c r="G177" s="14">
        <v>191</v>
      </c>
      <c r="H177" s="14">
        <v>859.5</v>
      </c>
      <c r="I177" s="14" t="s">
        <v>144</v>
      </c>
      <c r="J177" s="15">
        <v>45561</v>
      </c>
      <c r="K177" s="24" t="s">
        <v>472</v>
      </c>
    </row>
    <row r="178" spans="1:11" x14ac:dyDescent="0.3">
      <c r="A178" t="s">
        <v>575</v>
      </c>
      <c r="B178" s="4" t="s">
        <v>576</v>
      </c>
      <c r="C178" s="13" t="s">
        <v>600</v>
      </c>
      <c r="D178" s="13" t="s">
        <v>2</v>
      </c>
      <c r="E178" s="13" t="s">
        <v>12</v>
      </c>
      <c r="F178" s="4">
        <v>4.5</v>
      </c>
      <c r="G178" s="14">
        <v>191</v>
      </c>
      <c r="H178" s="14">
        <v>859.5</v>
      </c>
      <c r="I178" s="14" t="s">
        <v>144</v>
      </c>
      <c r="J178" s="15">
        <v>45541</v>
      </c>
      <c r="K178" s="24" t="s">
        <v>138</v>
      </c>
    </row>
    <row r="179" spans="1:11" x14ac:dyDescent="0.3">
      <c r="A179" t="s">
        <v>263</v>
      </c>
      <c r="B179" s="4" t="s">
        <v>264</v>
      </c>
      <c r="C179" s="13" t="s">
        <v>165</v>
      </c>
      <c r="D179" s="13" t="s">
        <v>14</v>
      </c>
      <c r="E179" s="13" t="s">
        <v>12</v>
      </c>
      <c r="F179" s="4">
        <v>4.5</v>
      </c>
      <c r="G179" s="14">
        <v>191</v>
      </c>
      <c r="H179" s="14">
        <v>859.5</v>
      </c>
      <c r="I179" s="14" t="s">
        <v>130</v>
      </c>
      <c r="J179" s="15">
        <v>45541</v>
      </c>
      <c r="K179" s="24" t="s">
        <v>138</v>
      </c>
    </row>
    <row r="180" spans="1:11" x14ac:dyDescent="0.3">
      <c r="A180" t="s">
        <v>601</v>
      </c>
      <c r="B180" s="4" t="s">
        <v>602</v>
      </c>
      <c r="C180" s="13" t="s">
        <v>79</v>
      </c>
      <c r="D180" s="13" t="s">
        <v>80</v>
      </c>
      <c r="E180" s="13" t="s">
        <v>0</v>
      </c>
      <c r="F180" s="4">
        <v>3.5</v>
      </c>
      <c r="G180" s="14">
        <v>216</v>
      </c>
      <c r="H180" s="14">
        <v>756</v>
      </c>
      <c r="I180" s="14" t="s">
        <v>1</v>
      </c>
      <c r="J180" s="15">
        <v>45560</v>
      </c>
      <c r="K180" s="24" t="s">
        <v>603</v>
      </c>
    </row>
    <row r="181" spans="1:11" x14ac:dyDescent="0.3">
      <c r="A181" t="s">
        <v>604</v>
      </c>
      <c r="B181" s="4" t="s">
        <v>605</v>
      </c>
      <c r="C181" s="13" t="s">
        <v>166</v>
      </c>
      <c r="D181" s="13" t="s">
        <v>14</v>
      </c>
      <c r="E181" s="13" t="s">
        <v>12</v>
      </c>
      <c r="F181" s="4">
        <v>4.5</v>
      </c>
      <c r="G181" s="14">
        <v>191</v>
      </c>
      <c r="H181" s="14">
        <v>859.5</v>
      </c>
      <c r="I181" s="14" t="s">
        <v>1</v>
      </c>
      <c r="J181" s="15">
        <v>45561</v>
      </c>
      <c r="K181" s="24" t="s">
        <v>606</v>
      </c>
    </row>
    <row r="182" spans="1:11" x14ac:dyDescent="0.3">
      <c r="A182" t="s">
        <v>365</v>
      </c>
      <c r="B182" s="4" t="s">
        <v>366</v>
      </c>
      <c r="C182" s="13" t="s">
        <v>123</v>
      </c>
      <c r="D182" s="13" t="s">
        <v>14</v>
      </c>
      <c r="E182" s="13" t="s">
        <v>12</v>
      </c>
      <c r="F182" s="4">
        <v>4.5</v>
      </c>
      <c r="G182" s="14">
        <v>191</v>
      </c>
      <c r="H182" s="14">
        <v>859.5</v>
      </c>
      <c r="I182" s="14" t="s">
        <v>1</v>
      </c>
      <c r="J182" s="15">
        <v>45561</v>
      </c>
      <c r="K182" s="24" t="s">
        <v>367</v>
      </c>
    </row>
    <row r="183" spans="1:11" x14ac:dyDescent="0.3">
      <c r="A183" t="s">
        <v>607</v>
      </c>
      <c r="B183" s="4" t="s">
        <v>608</v>
      </c>
      <c r="C183" s="13" t="s">
        <v>33</v>
      </c>
      <c r="D183" s="13" t="s">
        <v>11</v>
      </c>
      <c r="E183" s="13" t="s">
        <v>0</v>
      </c>
      <c r="F183" s="4">
        <v>3.5</v>
      </c>
      <c r="G183" s="14">
        <v>191</v>
      </c>
      <c r="H183" s="14">
        <v>668.5</v>
      </c>
      <c r="I183" s="14" t="s">
        <v>1</v>
      </c>
      <c r="J183" s="15">
        <v>45560</v>
      </c>
      <c r="K183" s="24" t="s">
        <v>609</v>
      </c>
    </row>
    <row r="184" spans="1:11" x14ac:dyDescent="0.3">
      <c r="A184" t="s">
        <v>467</v>
      </c>
      <c r="B184" s="4" t="s">
        <v>195</v>
      </c>
      <c r="C184" s="13" t="s">
        <v>610</v>
      </c>
      <c r="D184" s="13"/>
      <c r="E184" s="13" t="s">
        <v>0</v>
      </c>
      <c r="F184" s="4">
        <v>5</v>
      </c>
      <c r="G184" s="14">
        <v>191</v>
      </c>
      <c r="H184" s="14">
        <v>955</v>
      </c>
      <c r="I184" s="14" t="s">
        <v>6</v>
      </c>
      <c r="J184" s="15">
        <v>45552</v>
      </c>
      <c r="K184" s="24" t="s">
        <v>199</v>
      </c>
    </row>
    <row r="185" spans="1:11" x14ac:dyDescent="0.3">
      <c r="A185" t="s">
        <v>197</v>
      </c>
      <c r="B185" s="4" t="s">
        <v>198</v>
      </c>
      <c r="C185" s="13" t="s">
        <v>610</v>
      </c>
      <c r="D185" s="13"/>
      <c r="E185" s="13" t="s">
        <v>0</v>
      </c>
      <c r="F185" s="4">
        <v>4</v>
      </c>
      <c r="G185" s="14">
        <v>191</v>
      </c>
      <c r="H185" s="14">
        <v>764</v>
      </c>
      <c r="I185" s="14" t="s">
        <v>6</v>
      </c>
      <c r="J185" s="15">
        <v>45552</v>
      </c>
      <c r="K185" s="24" t="s">
        <v>199</v>
      </c>
    </row>
    <row r="186" spans="1:11" x14ac:dyDescent="0.3">
      <c r="A186" t="s">
        <v>611</v>
      </c>
      <c r="B186" s="4" t="s">
        <v>612</v>
      </c>
      <c r="C186" s="13" t="s">
        <v>39</v>
      </c>
      <c r="D186" s="13" t="s">
        <v>2</v>
      </c>
      <c r="E186" s="13" t="s">
        <v>0</v>
      </c>
      <c r="F186" s="4">
        <v>0.5</v>
      </c>
      <c r="G186" s="14">
        <v>191</v>
      </c>
      <c r="H186" s="14">
        <v>95.5</v>
      </c>
      <c r="I186" s="14" t="s">
        <v>1</v>
      </c>
      <c r="J186" s="15">
        <v>45559</v>
      </c>
      <c r="K186" s="24" t="s">
        <v>613</v>
      </c>
    </row>
    <row r="187" spans="1:11" x14ac:dyDescent="0.3">
      <c r="A187" t="s">
        <v>614</v>
      </c>
      <c r="B187" s="4" t="s">
        <v>615</v>
      </c>
      <c r="C187" s="13" t="s">
        <v>39</v>
      </c>
      <c r="D187" s="13" t="s">
        <v>2</v>
      </c>
      <c r="E187" s="13" t="s">
        <v>0</v>
      </c>
      <c r="F187" s="4">
        <v>6.5</v>
      </c>
      <c r="G187" s="14">
        <v>191</v>
      </c>
      <c r="H187" s="14">
        <v>1241.5</v>
      </c>
      <c r="I187" s="14" t="s">
        <v>1</v>
      </c>
      <c r="J187" s="15">
        <v>45545</v>
      </c>
      <c r="K187" s="24" t="s">
        <v>177</v>
      </c>
    </row>
    <row r="188" spans="1:11" x14ac:dyDescent="0.3">
      <c r="A188" t="s">
        <v>616</v>
      </c>
      <c r="B188" s="4" t="s">
        <v>617</v>
      </c>
      <c r="C188" s="13" t="s">
        <v>39</v>
      </c>
      <c r="D188" s="13" t="s">
        <v>2</v>
      </c>
      <c r="E188" s="13" t="s">
        <v>0</v>
      </c>
      <c r="F188" s="4">
        <v>4.5</v>
      </c>
      <c r="G188" s="14">
        <v>191</v>
      </c>
      <c r="H188" s="14">
        <v>859.5</v>
      </c>
      <c r="I188" s="14" t="s">
        <v>1</v>
      </c>
      <c r="J188" s="15">
        <v>45559</v>
      </c>
      <c r="K188" s="24" t="s">
        <v>618</v>
      </c>
    </row>
    <row r="189" spans="1:11" x14ac:dyDescent="0.3">
      <c r="A189" t="s">
        <v>556</v>
      </c>
      <c r="B189" s="4" t="s">
        <v>557</v>
      </c>
      <c r="C189" s="13" t="s">
        <v>93</v>
      </c>
      <c r="D189" s="13" t="s">
        <v>77</v>
      </c>
      <c r="E189" s="13" t="s">
        <v>0</v>
      </c>
      <c r="F189" s="4">
        <v>3.5</v>
      </c>
      <c r="G189" s="14">
        <v>191</v>
      </c>
      <c r="H189" s="14">
        <v>668.5</v>
      </c>
      <c r="I189" s="14" t="s">
        <v>1</v>
      </c>
      <c r="J189" s="15">
        <v>45560</v>
      </c>
      <c r="K189" s="24" t="s">
        <v>558</v>
      </c>
    </row>
    <row r="190" spans="1:11" x14ac:dyDescent="0.3">
      <c r="A190" t="s">
        <v>562</v>
      </c>
      <c r="B190" s="4" t="s">
        <v>563</v>
      </c>
      <c r="C190" s="13" t="s">
        <v>93</v>
      </c>
      <c r="D190" s="13" t="s">
        <v>77</v>
      </c>
      <c r="E190" s="13" t="s">
        <v>0</v>
      </c>
      <c r="F190" s="4">
        <v>3.5</v>
      </c>
      <c r="G190" s="14">
        <v>191</v>
      </c>
      <c r="H190" s="14">
        <v>668.5</v>
      </c>
      <c r="I190" s="14" t="s">
        <v>1</v>
      </c>
      <c r="J190" s="15">
        <v>45546</v>
      </c>
      <c r="K190" s="24" t="s">
        <v>564</v>
      </c>
    </row>
    <row r="191" spans="1:11" x14ac:dyDescent="0.3">
      <c r="A191" t="s">
        <v>619</v>
      </c>
      <c r="B191" s="4" t="s">
        <v>620</v>
      </c>
      <c r="C191" s="13" t="s">
        <v>621</v>
      </c>
      <c r="D191" s="13" t="s">
        <v>155</v>
      </c>
      <c r="E191" s="13" t="s">
        <v>84</v>
      </c>
      <c r="F191" s="4">
        <v>2.5</v>
      </c>
      <c r="G191" s="14">
        <v>191</v>
      </c>
      <c r="H191" s="14">
        <v>477.5</v>
      </c>
      <c r="I191" s="14" t="s">
        <v>7</v>
      </c>
      <c r="J191" s="15">
        <v>45561</v>
      </c>
      <c r="K191" s="24" t="s">
        <v>622</v>
      </c>
    </row>
    <row r="192" spans="1:11" x14ac:dyDescent="0.3">
      <c r="A192" t="s">
        <v>623</v>
      </c>
      <c r="B192" s="4" t="s">
        <v>624</v>
      </c>
      <c r="C192" s="13" t="s">
        <v>81</v>
      </c>
      <c r="D192" s="13" t="s">
        <v>62</v>
      </c>
      <c r="E192" s="13" t="s">
        <v>0</v>
      </c>
      <c r="F192" s="4">
        <v>1.5</v>
      </c>
      <c r="G192" s="14">
        <v>191</v>
      </c>
      <c r="H192" s="14">
        <v>286.5</v>
      </c>
      <c r="I192" s="14" t="s">
        <v>1</v>
      </c>
      <c r="J192" s="15">
        <v>45560</v>
      </c>
      <c r="K192" s="24" t="s">
        <v>625</v>
      </c>
    </row>
    <row r="193" spans="1:11" x14ac:dyDescent="0.3">
      <c r="A193" t="s">
        <v>225</v>
      </c>
      <c r="B193" s="4" t="s">
        <v>226</v>
      </c>
      <c r="C193" s="13" t="s">
        <v>626</v>
      </c>
      <c r="D193" s="13" t="s">
        <v>14</v>
      </c>
      <c r="E193" s="13" t="s">
        <v>12</v>
      </c>
      <c r="F193" s="4">
        <v>3.5</v>
      </c>
      <c r="G193" s="14">
        <v>191</v>
      </c>
      <c r="H193" s="14">
        <v>668.5</v>
      </c>
      <c r="I193" s="14" t="s">
        <v>16</v>
      </c>
      <c r="J193" s="15">
        <v>45561</v>
      </c>
      <c r="K193" s="24" t="s">
        <v>228</v>
      </c>
    </row>
    <row r="194" spans="1:11" x14ac:dyDescent="0.3">
      <c r="A194" t="s">
        <v>211</v>
      </c>
      <c r="B194" s="4" t="s">
        <v>212</v>
      </c>
      <c r="C194" s="13" t="s">
        <v>626</v>
      </c>
      <c r="D194" s="13" t="s">
        <v>14</v>
      </c>
      <c r="E194" s="13" t="s">
        <v>12</v>
      </c>
      <c r="F194" s="4">
        <v>1.5</v>
      </c>
      <c r="G194" s="14">
        <v>191</v>
      </c>
      <c r="H194" s="14">
        <v>286.5</v>
      </c>
      <c r="I194" s="14" t="s">
        <v>16</v>
      </c>
      <c r="J194" s="15">
        <v>45561</v>
      </c>
      <c r="K194" s="24" t="s">
        <v>210</v>
      </c>
    </row>
    <row r="195" spans="1:11" x14ac:dyDescent="0.3">
      <c r="A195" t="s">
        <v>627</v>
      </c>
      <c r="B195" s="4" t="s">
        <v>628</v>
      </c>
      <c r="C195" s="13" t="s">
        <v>626</v>
      </c>
      <c r="D195" s="13" t="s">
        <v>14</v>
      </c>
      <c r="E195" s="13" t="s">
        <v>12</v>
      </c>
      <c r="F195" s="4">
        <v>4.5</v>
      </c>
      <c r="G195" s="14">
        <v>191</v>
      </c>
      <c r="H195" s="14">
        <v>859.5</v>
      </c>
      <c r="I195" s="14" t="s">
        <v>16</v>
      </c>
      <c r="J195" s="15">
        <v>45561</v>
      </c>
      <c r="K195" s="24" t="s">
        <v>629</v>
      </c>
    </row>
    <row r="196" spans="1:11" x14ac:dyDescent="0.3">
      <c r="A196" t="s">
        <v>208</v>
      </c>
      <c r="B196" s="4" t="s">
        <v>209</v>
      </c>
      <c r="C196" s="13" t="s">
        <v>626</v>
      </c>
      <c r="D196" s="13" t="s">
        <v>14</v>
      </c>
      <c r="E196" s="13" t="s">
        <v>12</v>
      </c>
      <c r="F196" s="4">
        <v>4.5</v>
      </c>
      <c r="G196" s="14">
        <v>191</v>
      </c>
      <c r="H196" s="14">
        <v>859.5</v>
      </c>
      <c r="I196" s="14" t="s">
        <v>16</v>
      </c>
      <c r="J196" s="15">
        <v>45561</v>
      </c>
      <c r="K196" s="24" t="s">
        <v>210</v>
      </c>
    </row>
    <row r="197" spans="1:11" x14ac:dyDescent="0.3">
      <c r="A197" t="s">
        <v>218</v>
      </c>
      <c r="B197" s="4" t="s">
        <v>219</v>
      </c>
      <c r="C197" s="13" t="s">
        <v>630</v>
      </c>
      <c r="D197" s="13" t="s">
        <v>2</v>
      </c>
      <c r="E197" s="13" t="s">
        <v>12</v>
      </c>
      <c r="F197" s="4">
        <v>4.5</v>
      </c>
      <c r="G197" s="14">
        <v>191</v>
      </c>
      <c r="H197" s="14">
        <v>859.5</v>
      </c>
      <c r="I197" s="14" t="s">
        <v>130</v>
      </c>
      <c r="J197" s="15">
        <v>45561</v>
      </c>
      <c r="K197" s="24" t="s">
        <v>221</v>
      </c>
    </row>
    <row r="198" spans="1:11" x14ac:dyDescent="0.3">
      <c r="A198" s="18" t="s">
        <v>604</v>
      </c>
      <c r="B198" s="18" t="s">
        <v>605</v>
      </c>
      <c r="C198" s="19" t="s">
        <v>631</v>
      </c>
      <c r="D198" s="19" t="s">
        <v>14</v>
      </c>
      <c r="E198" s="19" t="s">
        <v>12</v>
      </c>
      <c r="F198" s="18">
        <v>4.5</v>
      </c>
      <c r="G198" s="20">
        <v>191</v>
      </c>
      <c r="H198" s="20">
        <v>859.5</v>
      </c>
      <c r="I198" s="21" t="s">
        <v>144</v>
      </c>
      <c r="J198" s="22">
        <v>45561</v>
      </c>
      <c r="K198" s="25" t="s">
        <v>606</v>
      </c>
    </row>
    <row r="199" spans="1:11" x14ac:dyDescent="0.3">
      <c r="A199" s="18" t="s">
        <v>592</v>
      </c>
      <c r="B199" s="18" t="s">
        <v>632</v>
      </c>
      <c r="C199" s="19" t="s">
        <v>633</v>
      </c>
      <c r="D199" s="19" t="s">
        <v>634</v>
      </c>
      <c r="E199" s="19" t="s">
        <v>0</v>
      </c>
      <c r="F199" s="18">
        <v>5.5</v>
      </c>
      <c r="G199" s="20">
        <v>191</v>
      </c>
      <c r="H199" s="20">
        <v>1050.5</v>
      </c>
      <c r="I199" s="21" t="s">
        <v>1</v>
      </c>
      <c r="J199" s="22">
        <v>45553</v>
      </c>
      <c r="K199" s="25" t="s">
        <v>595</v>
      </c>
    </row>
    <row r="200" spans="1:11" x14ac:dyDescent="0.3">
      <c r="A200" s="18" t="s">
        <v>546</v>
      </c>
      <c r="B200" s="18" t="s">
        <v>547</v>
      </c>
      <c r="C200" s="19" t="s">
        <v>633</v>
      </c>
      <c r="D200" s="19" t="s">
        <v>634</v>
      </c>
      <c r="E200" s="19" t="s">
        <v>0</v>
      </c>
      <c r="F200" s="18">
        <v>4.5</v>
      </c>
      <c r="G200" s="20">
        <v>191</v>
      </c>
      <c r="H200" s="20">
        <v>859.5</v>
      </c>
      <c r="I200" s="21" t="s">
        <v>1</v>
      </c>
      <c r="J200" s="22">
        <v>45551</v>
      </c>
      <c r="K200" s="25" t="s">
        <v>548</v>
      </c>
    </row>
    <row r="201" spans="1:11" x14ac:dyDescent="0.3">
      <c r="A201" s="18" t="s">
        <v>200</v>
      </c>
      <c r="B201" s="18" t="s">
        <v>201</v>
      </c>
      <c r="C201" s="19" t="s">
        <v>635</v>
      </c>
      <c r="D201" s="19" t="s">
        <v>2</v>
      </c>
      <c r="E201" s="19" t="s">
        <v>12</v>
      </c>
      <c r="F201" s="18">
        <v>4.5</v>
      </c>
      <c r="G201" s="20">
        <v>191</v>
      </c>
      <c r="H201" s="20">
        <v>859.5</v>
      </c>
      <c r="I201" s="21" t="s">
        <v>149</v>
      </c>
      <c r="J201" s="22">
        <v>45561</v>
      </c>
      <c r="K201" s="25" t="s">
        <v>204</v>
      </c>
    </row>
    <row r="202" spans="1:11" x14ac:dyDescent="0.3">
      <c r="A202" s="18" t="s">
        <v>636</v>
      </c>
      <c r="B202" s="18" t="s">
        <v>637</v>
      </c>
      <c r="C202" s="19" t="s">
        <v>638</v>
      </c>
      <c r="D202" s="19" t="s">
        <v>639</v>
      </c>
      <c r="E202" s="19" t="s">
        <v>56</v>
      </c>
      <c r="F202" s="18">
        <v>4.5</v>
      </c>
      <c r="G202" s="20">
        <v>191</v>
      </c>
      <c r="H202" s="20">
        <v>859.5</v>
      </c>
      <c r="I202" s="21" t="s">
        <v>1</v>
      </c>
      <c r="J202" s="22">
        <v>45554</v>
      </c>
      <c r="K202" s="25" t="s">
        <v>640</v>
      </c>
    </row>
    <row r="203" spans="1:11" x14ac:dyDescent="0.3">
      <c r="A203" s="18" t="s">
        <v>641</v>
      </c>
      <c r="B203" s="18" t="s">
        <v>642</v>
      </c>
      <c r="C203" s="19" t="s">
        <v>124</v>
      </c>
      <c r="D203" s="19" t="s">
        <v>125</v>
      </c>
      <c r="E203" s="19" t="s">
        <v>56</v>
      </c>
      <c r="F203" s="18">
        <v>2.5</v>
      </c>
      <c r="G203" s="20">
        <v>191</v>
      </c>
      <c r="H203" s="20">
        <v>477.5</v>
      </c>
      <c r="I203" s="21" t="s">
        <v>1</v>
      </c>
      <c r="J203" s="22">
        <v>45546</v>
      </c>
      <c r="K203" s="25" t="s">
        <v>643</v>
      </c>
    </row>
    <row r="204" spans="1:11" x14ac:dyDescent="0.3">
      <c r="A204" s="18" t="s">
        <v>604</v>
      </c>
      <c r="B204" s="18" t="s">
        <v>605</v>
      </c>
      <c r="C204" s="19" t="s">
        <v>644</v>
      </c>
      <c r="D204" s="19" t="s">
        <v>2</v>
      </c>
      <c r="E204" s="19" t="s">
        <v>12</v>
      </c>
      <c r="F204" s="18">
        <v>4.5</v>
      </c>
      <c r="G204" s="20">
        <v>191</v>
      </c>
      <c r="H204" s="20">
        <v>859.5</v>
      </c>
      <c r="I204" s="21" t="s">
        <v>55</v>
      </c>
      <c r="J204" s="22">
        <v>45561</v>
      </c>
      <c r="K204" s="25" t="s">
        <v>606</v>
      </c>
    </row>
    <row r="205" spans="1:11" x14ac:dyDescent="0.3">
      <c r="A205" s="18" t="s">
        <v>645</v>
      </c>
      <c r="B205" s="18" t="s">
        <v>646</v>
      </c>
      <c r="C205" s="19" t="s">
        <v>126</v>
      </c>
      <c r="D205" s="19" t="s">
        <v>2</v>
      </c>
      <c r="E205" s="19" t="s">
        <v>0</v>
      </c>
      <c r="F205" s="18">
        <v>5.5</v>
      </c>
      <c r="G205" s="20">
        <v>191</v>
      </c>
      <c r="H205" s="20">
        <v>1050.5</v>
      </c>
      <c r="I205" s="21" t="s">
        <v>1</v>
      </c>
      <c r="J205" s="22">
        <v>45553</v>
      </c>
      <c r="K205" s="25" t="s">
        <v>647</v>
      </c>
    </row>
    <row r="206" spans="1:11" x14ac:dyDescent="0.3">
      <c r="A206" s="18" t="s">
        <v>648</v>
      </c>
      <c r="B206" s="18" t="s">
        <v>649</v>
      </c>
      <c r="C206" s="19" t="s">
        <v>126</v>
      </c>
      <c r="D206" s="19" t="s">
        <v>2</v>
      </c>
      <c r="E206" s="19" t="s">
        <v>0</v>
      </c>
      <c r="F206" s="18">
        <v>4.5</v>
      </c>
      <c r="G206" s="20">
        <v>191</v>
      </c>
      <c r="H206" s="20">
        <v>859.5</v>
      </c>
      <c r="I206" s="21" t="s">
        <v>1</v>
      </c>
      <c r="J206" s="22">
        <v>45545</v>
      </c>
      <c r="K206" s="25" t="s">
        <v>110</v>
      </c>
    </row>
    <row r="207" spans="1:11" x14ac:dyDescent="0.3">
      <c r="A207" s="18" t="s">
        <v>650</v>
      </c>
      <c r="B207" s="18" t="s">
        <v>651</v>
      </c>
      <c r="C207" s="19" t="s">
        <v>168</v>
      </c>
      <c r="D207" s="19" t="s">
        <v>53</v>
      </c>
      <c r="E207" s="19" t="s">
        <v>0</v>
      </c>
      <c r="F207" s="18">
        <v>4.5</v>
      </c>
      <c r="G207" s="20">
        <v>191</v>
      </c>
      <c r="H207" s="20">
        <v>859.5</v>
      </c>
      <c r="I207" s="21"/>
      <c r="J207" s="22">
        <v>45560</v>
      </c>
      <c r="K207" s="25" t="s">
        <v>3</v>
      </c>
    </row>
    <row r="208" spans="1:11" x14ac:dyDescent="0.3">
      <c r="A208" s="18" t="s">
        <v>481</v>
      </c>
      <c r="B208" s="18" t="s">
        <v>482</v>
      </c>
      <c r="C208" s="19" t="s">
        <v>168</v>
      </c>
      <c r="D208" s="19" t="s">
        <v>53</v>
      </c>
      <c r="E208" s="19" t="s">
        <v>0</v>
      </c>
      <c r="F208" s="18">
        <v>1</v>
      </c>
      <c r="G208" s="20">
        <v>191</v>
      </c>
      <c r="H208" s="20">
        <v>191</v>
      </c>
      <c r="I208" s="21" t="s">
        <v>1</v>
      </c>
      <c r="J208" s="22">
        <v>45546</v>
      </c>
      <c r="K208" s="25" t="s">
        <v>483</v>
      </c>
    </row>
    <row r="209" spans="1:11" x14ac:dyDescent="0.3">
      <c r="A209" s="18" t="s">
        <v>484</v>
      </c>
      <c r="B209" s="18" t="s">
        <v>485</v>
      </c>
      <c r="C209" s="19" t="s">
        <v>168</v>
      </c>
      <c r="D209" s="19" t="s">
        <v>53</v>
      </c>
      <c r="E209" s="19" t="s">
        <v>0</v>
      </c>
      <c r="F209" s="18">
        <v>4.5</v>
      </c>
      <c r="G209" s="20">
        <v>191</v>
      </c>
      <c r="H209" s="20">
        <v>859.5</v>
      </c>
      <c r="I209" s="21" t="s">
        <v>1</v>
      </c>
      <c r="J209" s="22">
        <v>45546</v>
      </c>
      <c r="K209" s="25" t="s">
        <v>3</v>
      </c>
    </row>
    <row r="210" spans="1:11" x14ac:dyDescent="0.3">
      <c r="A210" s="18" t="s">
        <v>552</v>
      </c>
      <c r="B210" s="18" t="s">
        <v>553</v>
      </c>
      <c r="C210" s="19" t="s">
        <v>127</v>
      </c>
      <c r="D210" s="19" t="s">
        <v>77</v>
      </c>
      <c r="E210" s="19" t="s">
        <v>0</v>
      </c>
      <c r="F210" s="18">
        <v>2.5</v>
      </c>
      <c r="G210" s="20">
        <v>191</v>
      </c>
      <c r="H210" s="20">
        <v>477.5</v>
      </c>
      <c r="I210" s="21" t="s">
        <v>1</v>
      </c>
      <c r="J210" s="22">
        <v>45562</v>
      </c>
      <c r="K210" s="25" t="s">
        <v>555</v>
      </c>
    </row>
    <row r="211" spans="1:11" x14ac:dyDescent="0.3">
      <c r="A211" s="18" t="s">
        <v>286</v>
      </c>
      <c r="B211" s="18" t="s">
        <v>652</v>
      </c>
      <c r="C211" s="19" t="s">
        <v>127</v>
      </c>
      <c r="D211" s="19" t="s">
        <v>77</v>
      </c>
      <c r="E211" s="19" t="s">
        <v>0</v>
      </c>
      <c r="F211" s="18">
        <v>5</v>
      </c>
      <c r="G211" s="20">
        <v>191</v>
      </c>
      <c r="H211" s="20">
        <v>955</v>
      </c>
      <c r="I211" s="21" t="s">
        <v>1</v>
      </c>
      <c r="J211" s="22">
        <v>45546</v>
      </c>
      <c r="K211" s="25" t="s">
        <v>234</v>
      </c>
    </row>
    <row r="212" spans="1:11" x14ac:dyDescent="0.3">
      <c r="A212" s="18" t="s">
        <v>235</v>
      </c>
      <c r="B212" s="18" t="s">
        <v>653</v>
      </c>
      <c r="C212" s="19" t="s">
        <v>169</v>
      </c>
      <c r="D212" s="19" t="s">
        <v>5</v>
      </c>
      <c r="E212" s="19" t="s">
        <v>0</v>
      </c>
      <c r="F212" s="18">
        <v>4.5</v>
      </c>
      <c r="G212" s="20">
        <v>191</v>
      </c>
      <c r="H212" s="20">
        <v>859.5</v>
      </c>
      <c r="I212" s="21" t="s">
        <v>1</v>
      </c>
      <c r="J212" s="22">
        <v>45562</v>
      </c>
      <c r="K212" s="25" t="s">
        <v>237</v>
      </c>
    </row>
    <row r="213" spans="1:11" x14ac:dyDescent="0.3">
      <c r="A213" s="18" t="s">
        <v>654</v>
      </c>
      <c r="B213" s="18" t="s">
        <v>655</v>
      </c>
      <c r="C213" s="19" t="s">
        <v>656</v>
      </c>
      <c r="D213" s="19" t="s">
        <v>14</v>
      </c>
      <c r="E213" s="19" t="s">
        <v>12</v>
      </c>
      <c r="F213" s="18">
        <v>4.5</v>
      </c>
      <c r="G213" s="20">
        <v>191</v>
      </c>
      <c r="H213" s="20">
        <v>859.5</v>
      </c>
      <c r="I213" s="21" t="s">
        <v>1</v>
      </c>
      <c r="J213" s="22">
        <v>45561</v>
      </c>
      <c r="K213" s="25" t="s">
        <v>506</v>
      </c>
    </row>
    <row r="214" spans="1:11" x14ac:dyDescent="0.3">
      <c r="A214" s="18" t="s">
        <v>657</v>
      </c>
      <c r="B214" s="18" t="s">
        <v>658</v>
      </c>
      <c r="C214" s="19" t="s">
        <v>656</v>
      </c>
      <c r="D214" s="19" t="s">
        <v>14</v>
      </c>
      <c r="E214" s="19" t="s">
        <v>12</v>
      </c>
      <c r="F214" s="18">
        <v>4.5</v>
      </c>
      <c r="G214" s="20">
        <v>191</v>
      </c>
      <c r="H214" s="20">
        <v>859.5</v>
      </c>
      <c r="I214" s="21" t="s">
        <v>1</v>
      </c>
      <c r="J214" s="22">
        <v>45561</v>
      </c>
      <c r="K214" s="25" t="s">
        <v>506</v>
      </c>
    </row>
    <row r="215" spans="1:11" x14ac:dyDescent="0.3">
      <c r="A215" s="18" t="s">
        <v>347</v>
      </c>
      <c r="B215" s="18" t="s">
        <v>348</v>
      </c>
      <c r="C215" s="19" t="s">
        <v>656</v>
      </c>
      <c r="D215" s="19" t="s">
        <v>14</v>
      </c>
      <c r="E215" s="19" t="s">
        <v>12</v>
      </c>
      <c r="F215" s="18">
        <v>3.5</v>
      </c>
      <c r="G215" s="20">
        <v>434</v>
      </c>
      <c r="H215" s="20">
        <v>1519</v>
      </c>
      <c r="I215" s="21" t="s">
        <v>1</v>
      </c>
      <c r="J215" s="22">
        <v>45561</v>
      </c>
      <c r="K215" s="25" t="s">
        <v>349</v>
      </c>
    </row>
    <row r="216" spans="1:11" x14ac:dyDescent="0.3">
      <c r="A216" s="18" t="s">
        <v>380</v>
      </c>
      <c r="B216" s="18" t="s">
        <v>381</v>
      </c>
      <c r="C216" s="19" t="s">
        <v>170</v>
      </c>
      <c r="D216" s="19" t="s">
        <v>137</v>
      </c>
      <c r="E216" s="19" t="s">
        <v>12</v>
      </c>
      <c r="F216" s="18">
        <v>4.5</v>
      </c>
      <c r="G216" s="20">
        <v>191</v>
      </c>
      <c r="H216" s="20">
        <v>859.5</v>
      </c>
      <c r="I216" s="21" t="s">
        <v>111</v>
      </c>
      <c r="J216" s="22">
        <v>45561</v>
      </c>
      <c r="K216" s="25" t="s">
        <v>382</v>
      </c>
    </row>
    <row r="217" spans="1:11" x14ac:dyDescent="0.3">
      <c r="A217" s="18" t="s">
        <v>575</v>
      </c>
      <c r="B217" s="18" t="s">
        <v>576</v>
      </c>
      <c r="C217" s="19" t="s">
        <v>170</v>
      </c>
      <c r="D217" s="19" t="s">
        <v>137</v>
      </c>
      <c r="E217" s="19" t="s">
        <v>12</v>
      </c>
      <c r="F217" s="18">
        <v>4.5</v>
      </c>
      <c r="G217" s="20">
        <v>191</v>
      </c>
      <c r="H217" s="20">
        <v>859.5</v>
      </c>
      <c r="I217" s="21" t="s">
        <v>111</v>
      </c>
      <c r="J217" s="22">
        <v>45541</v>
      </c>
      <c r="K217" s="25" t="s">
        <v>138</v>
      </c>
    </row>
    <row r="218" spans="1:11" x14ac:dyDescent="0.3">
      <c r="A218" s="18" t="s">
        <v>397</v>
      </c>
      <c r="B218" s="18" t="s">
        <v>163</v>
      </c>
      <c r="C218" s="19" t="s">
        <v>170</v>
      </c>
      <c r="D218" s="19" t="s">
        <v>137</v>
      </c>
      <c r="E218" s="19" t="s">
        <v>12</v>
      </c>
      <c r="F218" s="18">
        <v>4.5</v>
      </c>
      <c r="G218" s="20">
        <v>191</v>
      </c>
      <c r="H218" s="20">
        <v>859.5</v>
      </c>
      <c r="I218" s="21" t="s">
        <v>111</v>
      </c>
      <c r="J218" s="22">
        <v>45541</v>
      </c>
      <c r="K218" s="25" t="s">
        <v>398</v>
      </c>
    </row>
    <row r="219" spans="1:11" x14ac:dyDescent="0.3">
      <c r="A219" s="18" t="s">
        <v>650</v>
      </c>
      <c r="B219" s="18" t="s">
        <v>651</v>
      </c>
      <c r="C219" s="19" t="s">
        <v>171</v>
      </c>
      <c r="D219" s="19" t="s">
        <v>4</v>
      </c>
      <c r="E219" s="19" t="s">
        <v>0</v>
      </c>
      <c r="F219" s="18">
        <v>4.5</v>
      </c>
      <c r="G219" s="20">
        <v>191</v>
      </c>
      <c r="H219" s="20">
        <v>859.5</v>
      </c>
      <c r="I219" s="21"/>
      <c r="J219" s="22">
        <v>45560</v>
      </c>
      <c r="K219" s="25" t="s">
        <v>3</v>
      </c>
    </row>
    <row r="220" spans="1:11" x14ac:dyDescent="0.3">
      <c r="A220" s="18" t="s">
        <v>301</v>
      </c>
      <c r="B220" s="18" t="s">
        <v>302</v>
      </c>
      <c r="C220" s="19" t="s">
        <v>659</v>
      </c>
      <c r="D220" s="19" t="s">
        <v>62</v>
      </c>
      <c r="E220" s="19" t="s">
        <v>0</v>
      </c>
      <c r="F220" s="18">
        <v>4</v>
      </c>
      <c r="G220" s="20">
        <v>191</v>
      </c>
      <c r="H220" s="20">
        <v>764</v>
      </c>
      <c r="I220" s="21" t="s">
        <v>1</v>
      </c>
      <c r="J220" s="22">
        <v>45544</v>
      </c>
      <c r="K220" s="25" t="s">
        <v>660</v>
      </c>
    </row>
    <row r="221" spans="1:11" x14ac:dyDescent="0.3">
      <c r="A221" s="18" t="s">
        <v>661</v>
      </c>
      <c r="B221" s="18" t="s">
        <v>662</v>
      </c>
      <c r="C221" s="19" t="s">
        <v>663</v>
      </c>
      <c r="D221" s="19" t="s">
        <v>2</v>
      </c>
      <c r="E221" s="19" t="s">
        <v>0</v>
      </c>
      <c r="F221" s="18">
        <v>3.5</v>
      </c>
      <c r="G221" s="20">
        <v>191</v>
      </c>
      <c r="H221" s="20">
        <v>668.5</v>
      </c>
      <c r="I221" s="21" t="s">
        <v>1</v>
      </c>
      <c r="J221" s="22">
        <v>45553</v>
      </c>
      <c r="K221" s="25" t="s">
        <v>132</v>
      </c>
    </row>
    <row r="222" spans="1:11" x14ac:dyDescent="0.3">
      <c r="A222" s="18" t="s">
        <v>216</v>
      </c>
      <c r="B222" s="18" t="s">
        <v>133</v>
      </c>
      <c r="C222" s="19" t="s">
        <v>664</v>
      </c>
      <c r="D222" s="19" t="s">
        <v>17</v>
      </c>
      <c r="E222" s="19" t="s">
        <v>12</v>
      </c>
      <c r="F222" s="18">
        <v>4.5</v>
      </c>
      <c r="G222" s="20">
        <v>191</v>
      </c>
      <c r="H222" s="20">
        <v>859.5</v>
      </c>
      <c r="I222" s="21" t="s">
        <v>665</v>
      </c>
      <c r="J222" s="22">
        <v>45541</v>
      </c>
      <c r="K222" s="25" t="s">
        <v>217</v>
      </c>
    </row>
    <row r="223" spans="1:11" x14ac:dyDescent="0.3">
      <c r="A223" s="18" t="s">
        <v>666</v>
      </c>
      <c r="B223" s="18" t="s">
        <v>667</v>
      </c>
      <c r="C223" s="19" t="s">
        <v>668</v>
      </c>
      <c r="D223" s="19" t="s">
        <v>669</v>
      </c>
      <c r="E223" s="19" t="s">
        <v>0</v>
      </c>
      <c r="F223" s="18">
        <v>1.5</v>
      </c>
      <c r="G223" s="20">
        <v>216</v>
      </c>
      <c r="H223" s="20">
        <v>324</v>
      </c>
      <c r="I223" s="21" t="s">
        <v>1</v>
      </c>
      <c r="J223" s="22">
        <v>45553</v>
      </c>
      <c r="K223" s="25" t="s">
        <v>670</v>
      </c>
    </row>
    <row r="224" spans="1:11" x14ac:dyDescent="0.3">
      <c r="A224" s="18" t="s">
        <v>265</v>
      </c>
      <c r="B224" s="18" t="s">
        <v>266</v>
      </c>
      <c r="C224" s="19" t="s">
        <v>671</v>
      </c>
      <c r="D224" s="19" t="s">
        <v>372</v>
      </c>
      <c r="E224" s="19" t="s">
        <v>0</v>
      </c>
      <c r="F224" s="18">
        <v>5.5</v>
      </c>
      <c r="G224" s="20">
        <v>191</v>
      </c>
      <c r="H224" s="20">
        <v>1050.5</v>
      </c>
      <c r="I224" s="21" t="s">
        <v>1</v>
      </c>
      <c r="J224" s="22">
        <v>45538</v>
      </c>
      <c r="K224" s="25" t="s">
        <v>268</v>
      </c>
    </row>
    <row r="225" spans="1:11" x14ac:dyDescent="0.3">
      <c r="A225" s="1"/>
      <c r="B225" s="1"/>
      <c r="C225" s="1"/>
      <c r="D225" s="1"/>
      <c r="E225" s="1" t="s">
        <v>40</v>
      </c>
      <c r="F225" s="1"/>
      <c r="G225" s="1"/>
      <c r="H225" s="16">
        <f>SUBTOTAL(109,Tabela1[Valor Total])</f>
        <v>175617.5</v>
      </c>
      <c r="I225" s="1"/>
      <c r="J225" s="1"/>
      <c r="K225" s="23"/>
    </row>
  </sheetData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66A1-0FF9-4938-BB3C-D67C0EB77769}">
  <dimension ref="A1:N11"/>
  <sheetViews>
    <sheetView workbookViewId="0">
      <selection activeCell="C14" sqref="C14"/>
    </sheetView>
  </sheetViews>
  <sheetFormatPr defaultRowHeight="14.4" x14ac:dyDescent="0.3"/>
  <cols>
    <col min="1" max="1" width="16.109375" bestFit="1" customWidth="1"/>
    <col min="2" max="2" width="44.109375" bestFit="1" customWidth="1"/>
    <col min="3" max="3" width="14.44140625" bestFit="1" customWidth="1"/>
    <col min="4" max="4" width="15.77734375" bestFit="1" customWidth="1"/>
    <col min="5" max="5" width="11.88671875" style="17" bestFit="1" customWidth="1"/>
    <col min="6" max="6" width="13.44140625" bestFit="1" customWidth="1"/>
    <col min="7" max="8" width="16.44140625" bestFit="1" customWidth="1"/>
    <col min="9" max="9" width="15.5546875" bestFit="1" customWidth="1"/>
    <col min="10" max="10" width="18.5546875" bestFit="1" customWidth="1"/>
    <col min="11" max="11" width="18" style="17" bestFit="1" customWidth="1"/>
    <col min="12" max="12" width="46.5546875" bestFit="1" customWidth="1"/>
    <col min="13" max="13" width="16.21875" style="17" bestFit="1" customWidth="1"/>
    <col min="14" max="14" width="14.88671875" style="17" bestFit="1" customWidth="1"/>
  </cols>
  <sheetData>
    <row r="1" spans="1:14" s="8" customFormat="1" ht="13.2" x14ac:dyDescent="0.3">
      <c r="A1" s="6" t="s">
        <v>41</v>
      </c>
      <c r="B1" s="6" t="s">
        <v>42</v>
      </c>
      <c r="C1" s="6" t="s">
        <v>43</v>
      </c>
      <c r="D1" s="6" t="s">
        <v>44</v>
      </c>
      <c r="E1" s="6" t="s">
        <v>45</v>
      </c>
      <c r="F1" s="6" t="s">
        <v>46</v>
      </c>
      <c r="G1" s="6" t="s">
        <v>47</v>
      </c>
      <c r="H1" s="6" t="s">
        <v>48</v>
      </c>
      <c r="I1" s="6" t="s">
        <v>49</v>
      </c>
      <c r="J1" s="6" t="s">
        <v>28</v>
      </c>
      <c r="K1" s="7" t="s">
        <v>23</v>
      </c>
      <c r="L1" s="6" t="s">
        <v>50</v>
      </c>
      <c r="M1" s="6" t="s">
        <v>51</v>
      </c>
      <c r="N1" s="6" t="s">
        <v>52</v>
      </c>
    </row>
    <row r="2" spans="1:14" x14ac:dyDescent="0.3">
      <c r="A2" t="s">
        <v>672</v>
      </c>
      <c r="B2" t="s">
        <v>172</v>
      </c>
      <c r="C2" s="9">
        <v>25993.73</v>
      </c>
      <c r="D2" s="9">
        <v>25993.73</v>
      </c>
      <c r="E2" s="17" t="s">
        <v>673</v>
      </c>
      <c r="F2" s="10">
        <v>45474</v>
      </c>
      <c r="G2" s="10">
        <v>45509</v>
      </c>
      <c r="H2" s="10">
        <v>45474</v>
      </c>
      <c r="I2" s="10">
        <v>45504</v>
      </c>
      <c r="J2" s="10">
        <v>45552</v>
      </c>
      <c r="K2" t="s">
        <v>0</v>
      </c>
      <c r="L2" t="s">
        <v>174</v>
      </c>
      <c r="M2" t="s">
        <v>68</v>
      </c>
      <c r="N2" t="s">
        <v>173</v>
      </c>
    </row>
    <row r="3" spans="1:14" x14ac:dyDescent="0.3">
      <c r="A3" t="s">
        <v>674</v>
      </c>
      <c r="B3" t="s">
        <v>675</v>
      </c>
      <c r="C3" s="9">
        <v>1309.67</v>
      </c>
      <c r="D3" s="9">
        <v>1244.19</v>
      </c>
      <c r="E3" s="17" t="s">
        <v>676</v>
      </c>
      <c r="F3" s="10">
        <v>45418</v>
      </c>
      <c r="G3" s="10">
        <v>45425</v>
      </c>
      <c r="H3" s="10">
        <v>45383</v>
      </c>
      <c r="I3" s="10">
        <v>45412</v>
      </c>
      <c r="J3" s="10">
        <v>45548</v>
      </c>
      <c r="K3" t="s">
        <v>0</v>
      </c>
      <c r="L3" t="s">
        <v>67</v>
      </c>
      <c r="M3" t="s">
        <v>68</v>
      </c>
      <c r="N3" t="s">
        <v>677</v>
      </c>
    </row>
    <row r="4" spans="1:14" x14ac:dyDescent="0.3">
      <c r="A4" t="s">
        <v>674</v>
      </c>
      <c r="B4" t="s">
        <v>675</v>
      </c>
      <c r="C4" s="9">
        <v>13096.75</v>
      </c>
      <c r="D4" s="9">
        <v>13096.75</v>
      </c>
      <c r="E4" s="17" t="s">
        <v>678</v>
      </c>
      <c r="F4" s="10">
        <v>45418</v>
      </c>
      <c r="G4" s="10">
        <v>45425</v>
      </c>
      <c r="H4" s="10">
        <v>45383</v>
      </c>
      <c r="I4" s="10">
        <v>45412</v>
      </c>
      <c r="J4" s="10">
        <v>45548</v>
      </c>
      <c r="K4" t="s">
        <v>0</v>
      </c>
      <c r="L4" t="s">
        <v>67</v>
      </c>
      <c r="M4" t="s">
        <v>68</v>
      </c>
      <c r="N4" t="s">
        <v>677</v>
      </c>
    </row>
    <row r="5" spans="1:14" x14ac:dyDescent="0.3">
      <c r="A5" t="s">
        <v>679</v>
      </c>
      <c r="B5" t="s">
        <v>675</v>
      </c>
      <c r="C5" s="9">
        <v>1902.31</v>
      </c>
      <c r="D5" s="9">
        <v>1807.19</v>
      </c>
      <c r="E5" s="17" t="s">
        <v>680</v>
      </c>
      <c r="F5" s="10">
        <v>45448</v>
      </c>
      <c r="G5" s="10">
        <v>45464</v>
      </c>
      <c r="H5" s="10">
        <v>45413</v>
      </c>
      <c r="I5" s="10">
        <v>45413</v>
      </c>
      <c r="J5" s="10">
        <v>45548</v>
      </c>
      <c r="K5" t="s">
        <v>0</v>
      </c>
      <c r="L5" t="s">
        <v>67</v>
      </c>
      <c r="M5" t="s">
        <v>68</v>
      </c>
      <c r="N5" t="s">
        <v>677</v>
      </c>
    </row>
    <row r="6" spans="1:14" x14ac:dyDescent="0.3">
      <c r="A6" t="s">
        <v>679</v>
      </c>
      <c r="B6" t="s">
        <v>675</v>
      </c>
      <c r="C6" s="9">
        <v>19023.14</v>
      </c>
      <c r="D6" s="9">
        <v>19023.14</v>
      </c>
      <c r="E6" s="17" t="s">
        <v>681</v>
      </c>
      <c r="F6" s="10">
        <v>45448</v>
      </c>
      <c r="G6" s="10">
        <v>45464</v>
      </c>
      <c r="H6" s="10">
        <v>45413</v>
      </c>
      <c r="I6" s="10">
        <v>45413</v>
      </c>
      <c r="J6" s="10">
        <v>45548</v>
      </c>
      <c r="K6" t="s">
        <v>0</v>
      </c>
      <c r="L6" t="s">
        <v>67</v>
      </c>
      <c r="M6" t="s">
        <v>68</v>
      </c>
      <c r="N6" t="s">
        <v>677</v>
      </c>
    </row>
    <row r="7" spans="1:14" x14ac:dyDescent="0.3">
      <c r="A7" t="s">
        <v>682</v>
      </c>
      <c r="B7" t="s">
        <v>675</v>
      </c>
      <c r="C7" s="9">
        <v>3478.69</v>
      </c>
      <c r="D7" s="9">
        <v>3304.76</v>
      </c>
      <c r="E7" s="17" t="s">
        <v>683</v>
      </c>
      <c r="F7" s="10">
        <v>45475</v>
      </c>
      <c r="G7" s="10">
        <v>45483</v>
      </c>
      <c r="H7" s="10">
        <v>45444</v>
      </c>
      <c r="I7" s="10">
        <v>45473</v>
      </c>
      <c r="J7" s="10">
        <v>45548</v>
      </c>
      <c r="K7" t="s">
        <v>0</v>
      </c>
      <c r="L7" t="s">
        <v>67</v>
      </c>
      <c r="M7" t="s">
        <v>68</v>
      </c>
      <c r="N7" t="s">
        <v>677</v>
      </c>
    </row>
    <row r="8" spans="1:14" x14ac:dyDescent="0.3">
      <c r="A8" t="s">
        <v>682</v>
      </c>
      <c r="B8" t="s">
        <v>675</v>
      </c>
      <c r="C8" s="9">
        <v>34786.910000000003</v>
      </c>
      <c r="D8" s="9">
        <v>34786.910000000003</v>
      </c>
      <c r="E8" s="17" t="s">
        <v>684</v>
      </c>
      <c r="F8" s="10">
        <v>45475</v>
      </c>
      <c r="G8" s="10">
        <v>45483</v>
      </c>
      <c r="H8" s="10">
        <v>45444</v>
      </c>
      <c r="I8" s="10">
        <v>45473</v>
      </c>
      <c r="J8" s="10">
        <v>45548</v>
      </c>
      <c r="K8" t="s">
        <v>0</v>
      </c>
      <c r="L8" t="s">
        <v>67</v>
      </c>
      <c r="M8" t="s">
        <v>68</v>
      </c>
      <c r="N8" t="s">
        <v>677</v>
      </c>
    </row>
    <row r="9" spans="1:14" x14ac:dyDescent="0.3">
      <c r="A9" t="s">
        <v>685</v>
      </c>
      <c r="B9" t="s">
        <v>675</v>
      </c>
      <c r="C9" s="9">
        <v>4189.93</v>
      </c>
      <c r="D9" s="9">
        <v>3980.43</v>
      </c>
      <c r="E9" s="17" t="s">
        <v>686</v>
      </c>
      <c r="F9" s="10">
        <v>45506</v>
      </c>
      <c r="G9" s="10">
        <v>45510</v>
      </c>
      <c r="H9" s="10">
        <v>45474</v>
      </c>
      <c r="I9" s="10">
        <v>45504</v>
      </c>
      <c r="J9" s="10">
        <v>45548</v>
      </c>
      <c r="K9" t="s">
        <v>0</v>
      </c>
      <c r="L9" t="s">
        <v>67</v>
      </c>
      <c r="M9" t="s">
        <v>68</v>
      </c>
      <c r="N9" t="s">
        <v>677</v>
      </c>
    </row>
    <row r="10" spans="1:14" x14ac:dyDescent="0.3">
      <c r="A10" t="s">
        <v>685</v>
      </c>
      <c r="B10" t="s">
        <v>675</v>
      </c>
      <c r="C10" s="9">
        <v>41899.279999999999</v>
      </c>
      <c r="D10" s="9">
        <v>41899.279999999999</v>
      </c>
      <c r="E10" s="17" t="s">
        <v>687</v>
      </c>
      <c r="F10" s="10">
        <v>45506</v>
      </c>
      <c r="G10" s="10">
        <v>45510</v>
      </c>
      <c r="H10" s="10">
        <v>45474</v>
      </c>
      <c r="I10" s="10">
        <v>45504</v>
      </c>
      <c r="J10" s="10">
        <v>45548</v>
      </c>
      <c r="K10" t="s">
        <v>0</v>
      </c>
      <c r="L10" t="s">
        <v>67</v>
      </c>
      <c r="M10" t="s">
        <v>68</v>
      </c>
      <c r="N10" t="s">
        <v>677</v>
      </c>
    </row>
    <row r="11" spans="1:14" x14ac:dyDescent="0.3">
      <c r="A11" s="1" t="s">
        <v>40</v>
      </c>
      <c r="B11" s="1"/>
      <c r="C11" s="16">
        <f>SUBTOTAL(109,Tabela2[Valor Bruto])</f>
        <v>145680.41</v>
      </c>
      <c r="D11" s="16">
        <f>SUBTOTAL(109,Tabela2[Valor Liquido])</f>
        <v>145136.38</v>
      </c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Diárias</vt:lpstr>
      <vt:lpstr>Passagens</vt:lpstr>
      <vt:lpstr>Diárias!_FiltrarBancodeDados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Gessica Veiga</dc:creator>
  <cp:lastModifiedBy>Gessica Veiga</cp:lastModifiedBy>
  <dcterms:created xsi:type="dcterms:W3CDTF">2023-10-10T15:58:05Z</dcterms:created>
  <dcterms:modified xsi:type="dcterms:W3CDTF">2024-10-18T20:26:50Z</dcterms:modified>
</cp:coreProperties>
</file>